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160"/>
  </bookViews>
  <sheets>
    <sheet name="Total año 2025" sheetId="4" r:id="rId1"/>
    <sheet name="1º Semestre" sheetId="21" r:id="rId2"/>
    <sheet name="1º Trimestre " sheetId="20" r:id="rId3"/>
    <sheet name="Enero" sheetId="19" r:id="rId4"/>
    <sheet name="Febrero" sheetId="18" r:id="rId5"/>
    <sheet name="Marzo" sheetId="17" r:id="rId6"/>
    <sheet name="2º Trimestre" sheetId="8" r:id="rId7"/>
    <sheet name="Abril" sheetId="5" r:id="rId8"/>
    <sheet name="Mayo" sheetId="6" r:id="rId9"/>
    <sheet name="Junio" sheetId="7" r:id="rId10"/>
    <sheet name="2º Semestre" sheetId="23" r:id="rId11"/>
    <sheet name="3º Trimestre" sheetId="13" r:id="rId12"/>
    <sheet name="Julio" sheetId="9" r:id="rId13"/>
    <sheet name="Agosto" sheetId="10" r:id="rId14"/>
    <sheet name="Septiembre" sheetId="11" r:id="rId15"/>
    <sheet name="4º Trimestre" sheetId="22" r:id="rId16"/>
    <sheet name="Octubre" sheetId="12" r:id="rId17"/>
    <sheet name="Noviembre" sheetId="14" r:id="rId18"/>
    <sheet name="Diciembre" sheetId="15" r:id="rId19"/>
  </sheets>
  <definedNames>
    <definedName name="_xlnm.Print_Area" localSheetId="1">'1º Semestre'!$A$1:$F$27</definedName>
    <definedName name="_xlnm.Print_Area" localSheetId="2">'1º Trimestre '!$A$2:$F$23</definedName>
    <definedName name="_xlnm.Print_Area" localSheetId="0">'Total año 2025'!$A$1:$H$27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4" l="1"/>
  <c r="C7" i="21" l="1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E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F21" i="23" l="1"/>
  <c r="F19" i="23"/>
  <c r="F17" i="23"/>
  <c r="F15" i="23"/>
  <c r="F13" i="23"/>
  <c r="F11" i="23"/>
  <c r="F9" i="23"/>
  <c r="F7" i="23"/>
  <c r="F5" i="23"/>
  <c r="E23" i="23"/>
  <c r="F3" i="23"/>
  <c r="F21" i="22"/>
  <c r="F19" i="22"/>
  <c r="F15" i="22"/>
  <c r="F13" i="22"/>
  <c r="F11" i="22"/>
  <c r="F9" i="22"/>
  <c r="F7" i="22"/>
  <c r="F5" i="22"/>
  <c r="C17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E16" i="8"/>
  <c r="D16" i="8"/>
  <c r="C16" i="8"/>
  <c r="E15" i="8"/>
  <c r="D15" i="8"/>
  <c r="C15" i="8"/>
  <c r="E14" i="8"/>
  <c r="D14" i="8"/>
  <c r="C14" i="8"/>
  <c r="E13" i="8"/>
  <c r="D13" i="8"/>
  <c r="C13" i="8"/>
  <c r="E12" i="8"/>
  <c r="D12" i="8"/>
  <c r="C12" i="8"/>
  <c r="E11" i="8"/>
  <c r="D11" i="8"/>
  <c r="C11" i="8"/>
  <c r="E10" i="8"/>
  <c r="D10" i="8"/>
  <c r="C10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E4" i="8"/>
  <c r="D4" i="8"/>
  <c r="C4" i="8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C8" i="21" l="1"/>
  <c r="C8" i="4" s="1"/>
  <c r="D8" i="21"/>
  <c r="E8" i="21"/>
  <c r="E8" i="4" s="1"/>
  <c r="C9" i="21"/>
  <c r="D9" i="21"/>
  <c r="D9" i="4" s="1"/>
  <c r="E9" i="21"/>
  <c r="E9" i="4" s="1"/>
  <c r="C10" i="21"/>
  <c r="C10" i="4" s="1"/>
  <c r="D10" i="21"/>
  <c r="E10" i="21"/>
  <c r="E10" i="4" s="1"/>
  <c r="C11" i="21"/>
  <c r="C11" i="4" s="1"/>
  <c r="D11" i="21"/>
  <c r="D11" i="4" s="1"/>
  <c r="E11" i="21"/>
  <c r="E11" i="4" s="1"/>
  <c r="C12" i="21"/>
  <c r="C12" i="4" s="1"/>
  <c r="D12" i="21"/>
  <c r="E12" i="21"/>
  <c r="E12" i="4" s="1"/>
  <c r="E14" i="21"/>
  <c r="E14" i="4" s="1"/>
  <c r="D15" i="21"/>
  <c r="D15" i="4" s="1"/>
  <c r="E15" i="21"/>
  <c r="E15" i="4" s="1"/>
  <c r="F15" i="4" s="1"/>
  <c r="E16" i="21"/>
  <c r="E16" i="4" s="1"/>
  <c r="C17" i="21"/>
  <c r="C17" i="4" s="1"/>
  <c r="D17" i="21"/>
  <c r="D17" i="4" s="1"/>
  <c r="E17" i="21"/>
  <c r="E17" i="4" s="1"/>
  <c r="D18" i="21"/>
  <c r="D18" i="4" s="1"/>
  <c r="E18" i="21"/>
  <c r="E18" i="4" s="1"/>
  <c r="D19" i="21"/>
  <c r="D19" i="4" s="1"/>
  <c r="E19" i="21"/>
  <c r="E19" i="4" s="1"/>
  <c r="E22" i="21"/>
  <c r="E22" i="4" s="1"/>
  <c r="D23" i="21"/>
  <c r="D23" i="4" s="1"/>
  <c r="E23" i="21"/>
  <c r="E23" i="4" s="1"/>
  <c r="D24" i="21"/>
  <c r="D24" i="4" s="1"/>
  <c r="E25" i="21"/>
  <c r="E25" i="4" s="1"/>
  <c r="D26" i="21"/>
  <c r="D26" i="4" s="1"/>
  <c r="F17" i="22"/>
  <c r="E23" i="22"/>
  <c r="F3" i="22"/>
  <c r="D25" i="21"/>
  <c r="E20" i="21"/>
  <c r="E20" i="4" s="1"/>
  <c r="C18" i="21"/>
  <c r="D16" i="21"/>
  <c r="D16" i="4" s="1"/>
  <c r="C13" i="21"/>
  <c r="C13" i="4" s="1"/>
  <c r="E26" i="21"/>
  <c r="E26" i="4" s="1"/>
  <c r="E24" i="21"/>
  <c r="E24" i="4" s="1"/>
  <c r="C19" i="21"/>
  <c r="C15" i="21"/>
  <c r="C15" i="4" s="1"/>
  <c r="C26" i="21"/>
  <c r="C26" i="4" s="1"/>
  <c r="F26" i="4"/>
  <c r="C25" i="21"/>
  <c r="C25" i="4" s="1"/>
  <c r="C24" i="21"/>
  <c r="C24" i="4" s="1"/>
  <c r="F24" i="4" s="1"/>
  <c r="C23" i="21"/>
  <c r="C23" i="4" s="1"/>
  <c r="F23" i="4" s="1"/>
  <c r="D22" i="21"/>
  <c r="D22" i="4" s="1"/>
  <c r="C22" i="21"/>
  <c r="E21" i="21"/>
  <c r="E21" i="4" s="1"/>
  <c r="D21" i="21"/>
  <c r="D21" i="4" s="1"/>
  <c r="C21" i="21"/>
  <c r="C21" i="4" s="1"/>
  <c r="D20" i="21"/>
  <c r="D20" i="4" s="1"/>
  <c r="C20" i="21"/>
  <c r="C20" i="4" s="1"/>
  <c r="F20" i="4"/>
  <c r="C16" i="21"/>
  <c r="D14" i="21"/>
  <c r="D14" i="4" s="1"/>
  <c r="C14" i="21"/>
  <c r="C14" i="4" s="1"/>
  <c r="E13" i="21"/>
  <c r="E13" i="4" s="1"/>
  <c r="D13" i="21"/>
  <c r="D13" i="4" s="1"/>
  <c r="D23" i="23"/>
  <c r="F4" i="23"/>
  <c r="F6" i="23"/>
  <c r="F8" i="23"/>
  <c r="F10" i="23"/>
  <c r="F12" i="23"/>
  <c r="F14" i="23"/>
  <c r="F16" i="23"/>
  <c r="F18" i="23"/>
  <c r="F20" i="23"/>
  <c r="F22" i="23"/>
  <c r="C23" i="23"/>
  <c r="F17" i="21"/>
  <c r="D23" i="22"/>
  <c r="F4" i="22"/>
  <c r="F6" i="22"/>
  <c r="F8" i="22"/>
  <c r="F10" i="22"/>
  <c r="F12" i="22"/>
  <c r="F14" i="22"/>
  <c r="F16" i="22"/>
  <c r="F18" i="22"/>
  <c r="F20" i="22"/>
  <c r="F22" i="22"/>
  <c r="C23" i="22"/>
  <c r="F14" i="4" l="1"/>
  <c r="F21" i="4"/>
  <c r="F13" i="4"/>
  <c r="F16" i="21"/>
  <c r="C16" i="4"/>
  <c r="F16" i="4" s="1"/>
  <c r="F22" i="21"/>
  <c r="C22" i="4"/>
  <c r="F22" i="4" s="1"/>
  <c r="F19" i="21"/>
  <c r="C19" i="4"/>
  <c r="F19" i="4" s="1"/>
  <c r="F18" i="21"/>
  <c r="C18" i="4"/>
  <c r="F18" i="4" s="1"/>
  <c r="F25" i="21"/>
  <c r="D25" i="4"/>
  <c r="F25" i="4" s="1"/>
  <c r="F17" i="4"/>
  <c r="F12" i="21"/>
  <c r="D12" i="4"/>
  <c r="F12" i="4"/>
  <c r="F11" i="4"/>
  <c r="F10" i="21"/>
  <c r="D10" i="4"/>
  <c r="F10" i="4"/>
  <c r="F9" i="21"/>
  <c r="C9" i="4"/>
  <c r="F9" i="4" s="1"/>
  <c r="F8" i="21"/>
  <c r="D8" i="4"/>
  <c r="F8" i="4" s="1"/>
  <c r="F11" i="21"/>
  <c r="F23" i="21"/>
  <c r="F24" i="21"/>
  <c r="F15" i="21"/>
  <c r="F13" i="21"/>
  <c r="F21" i="21"/>
  <c r="F14" i="21"/>
  <c r="F26" i="21"/>
  <c r="F20" i="21"/>
  <c r="F23" i="23"/>
  <c r="F23" i="22"/>
  <c r="E3" i="8"/>
  <c r="E7" i="21" s="1"/>
  <c r="E7" i="4" s="1"/>
  <c r="D3" i="8"/>
  <c r="D7" i="21" s="1"/>
  <c r="D7" i="4" s="1"/>
  <c r="C3" i="8"/>
  <c r="F22" i="15"/>
  <c r="F20" i="14"/>
  <c r="F21" i="14"/>
  <c r="F22" i="14"/>
  <c r="F22" i="12"/>
  <c r="F19" i="11"/>
  <c r="F20" i="11"/>
  <c r="F21" i="11"/>
  <c r="F22" i="11"/>
  <c r="F22" i="10"/>
  <c r="F22" i="7"/>
  <c r="F21" i="7"/>
  <c r="F22" i="6"/>
  <c r="F22" i="5"/>
  <c r="F21" i="5"/>
  <c r="F20" i="5"/>
  <c r="F19" i="5"/>
  <c r="F22" i="8" l="1"/>
  <c r="E23" i="15"/>
  <c r="D23" i="15"/>
  <c r="C23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E23" i="14"/>
  <c r="D23" i="14"/>
  <c r="C23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E23" i="12"/>
  <c r="D23" i="12"/>
  <c r="C23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E23" i="11"/>
  <c r="D23" i="11"/>
  <c r="C23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E23" i="10"/>
  <c r="D23" i="10"/>
  <c r="C23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E23" i="9"/>
  <c r="D23" i="9"/>
  <c r="C23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3" i="11" l="1"/>
  <c r="F23" i="15"/>
  <c r="F23" i="14"/>
  <c r="F23" i="12"/>
  <c r="F23" i="10"/>
  <c r="F23" i="9"/>
  <c r="E23" i="20"/>
  <c r="D23" i="20"/>
  <c r="C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E23" i="19"/>
  <c r="D23" i="19"/>
  <c r="C23" i="19"/>
  <c r="F23" i="19" s="1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F3" i="19"/>
  <c r="E23" i="18"/>
  <c r="D23" i="18"/>
  <c r="C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E23" i="17"/>
  <c r="D23" i="17"/>
  <c r="C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E23" i="13"/>
  <c r="D23" i="13"/>
  <c r="C23" i="13"/>
  <c r="F23" i="18" l="1"/>
  <c r="F23" i="20"/>
  <c r="F23" i="13"/>
  <c r="F23" i="17"/>
  <c r="E23" i="8"/>
  <c r="E27" i="21" s="1"/>
  <c r="D23" i="8"/>
  <c r="D27" i="21" s="1"/>
  <c r="C23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E23" i="7"/>
  <c r="D23" i="7"/>
  <c r="C23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E23" i="6"/>
  <c r="D23" i="6"/>
  <c r="C23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E23" i="5"/>
  <c r="D23" i="5"/>
  <c r="C23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3" i="8" l="1"/>
  <c r="F23" i="5"/>
  <c r="F23" i="6"/>
  <c r="F23" i="7"/>
  <c r="E27" i="4" l="1"/>
  <c r="D27" i="4"/>
  <c r="F7" i="21"/>
  <c r="C7" i="4"/>
  <c r="F7" i="4" s="1"/>
  <c r="C27" i="21"/>
  <c r="F27" i="21" s="1"/>
  <c r="C27" i="4" l="1"/>
  <c r="F27" i="4" s="1"/>
</calcChain>
</file>

<file path=xl/sharedStrings.xml><?xml version="1.0" encoding="utf-8"?>
<sst xmlns="http://schemas.openxmlformats.org/spreadsheetml/2006/main" count="631" uniqueCount="55">
  <si>
    <t>ACCIDENTES</t>
  </si>
  <si>
    <t>Transito</t>
  </si>
  <si>
    <t>FACTORES CLIMATICOS</t>
  </si>
  <si>
    <t>Inundaciones</t>
  </si>
  <si>
    <t>Tormentas</t>
  </si>
  <si>
    <t>INCENDIOS</t>
  </si>
  <si>
    <t>Comercio o Industrias</t>
  </si>
  <si>
    <t>Est. Publicos</t>
  </si>
  <si>
    <t>Est. Educativos</t>
  </si>
  <si>
    <t>Forestal</t>
  </si>
  <si>
    <t>Vehicular</t>
  </si>
  <si>
    <t>Viviendas</t>
  </si>
  <si>
    <t>Otros</t>
  </si>
  <si>
    <t>MATERIALES PELIGROSOS</t>
  </si>
  <si>
    <t>Escape o Fuga</t>
  </si>
  <si>
    <t>RESCATES</t>
  </si>
  <si>
    <t>Animales</t>
  </si>
  <si>
    <t>Personas</t>
  </si>
  <si>
    <t>Servicio de Ambulancia</t>
  </si>
  <si>
    <t>SERVICIOS ESPECIALES</t>
  </si>
  <si>
    <t>Prevencion</t>
  </si>
  <si>
    <t>Suministro de Agua</t>
  </si>
  <si>
    <t>Retirado de Obito</t>
  </si>
  <si>
    <t>Falsa Alarma</t>
  </si>
  <si>
    <t>Colaboracion con otras Fuerzas de Seguridad</t>
  </si>
  <si>
    <t>CUARTEL CENTRAL</t>
  </si>
  <si>
    <t>TIPO DE INTERVENCIONES</t>
  </si>
  <si>
    <t>TOTAL SERVICIOS</t>
  </si>
  <si>
    <t>DESTACAMENTO 1 SALVADOR MARIA</t>
  </si>
  <si>
    <t>DESTACAMENTO 2 ANTONIO CARBONI</t>
  </si>
  <si>
    <t>TOTAL:</t>
  </si>
  <si>
    <t>TOTAL INTERVENCIONES 1ER TRIMESTRE AÑO 2024</t>
  </si>
  <si>
    <t>TOTAL INTERVENCIONES ABRIL AÑO 2024</t>
  </si>
  <si>
    <t>TOTAL INTERVENCIONES 2º TRIMESTRE AÑO 2024</t>
  </si>
  <si>
    <t>TOTAL INTERVENCIONES AGOSTO AÑO 2024</t>
  </si>
  <si>
    <t>TOTAL INTERVENCIONES SEPTIEMBRE AÑO 2024</t>
  </si>
  <si>
    <t>TOTAL INTERVENCIONES OCTUBRE AÑO 2024</t>
  </si>
  <si>
    <t>TOTAL INTERVENCIONES NOVIEMBRE AÑO 2024</t>
  </si>
  <si>
    <t>TOTAL INTERVENCIONES DICIEMBRE AÑO 2024</t>
  </si>
  <si>
    <t>TOTAL INTERVENCIONES 2025</t>
  </si>
  <si>
    <t>TOTAL INTERVENCIONES FEBRERO AÑO 2025</t>
  </si>
  <si>
    <t>TOTAL INTERVENCIONES MARZO AÑO 2025</t>
  </si>
  <si>
    <t>TOTAL INTERVENCIONES MAYO AÑO 2025</t>
  </si>
  <si>
    <t>TOTAL INTERVENCIONES JUNIO AÑO 2025</t>
  </si>
  <si>
    <t>TOTAL INTERVENCIONES JULIO AÑO 2025</t>
  </si>
  <si>
    <t xml:space="preserve">CUERPO DE BOMBEROS VOLUNTARIOS DE LOBOS                                                       Estadistica de Servicios                                                         </t>
  </si>
  <si>
    <t>TOTAL INTERVENCIONES ENERO AÑO 2025</t>
  </si>
  <si>
    <t>TOTAL INTERVENCIONES 3º TRIMESTRE AÑO 2025</t>
  </si>
  <si>
    <t>TOTAL INTERVENCIONES 2º SEMESTRE AÑO 2024</t>
  </si>
  <si>
    <t>Otros (Capacitacion, Charlas a la comunidad, etc)</t>
  </si>
  <si>
    <t>Otros (Medidores, Basural, etc)</t>
  </si>
  <si>
    <t>TOTAL INTERVENCIONES AÑO 2025</t>
  </si>
  <si>
    <t>TOTAL SERVICIOS 2023</t>
  </si>
  <si>
    <t>TOTAL SERVICIOS 2024</t>
  </si>
  <si>
    <t>TOTAL SERVICIOS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</si>
</sst>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6"/>
      <name val="Arial"/>
      <family val="2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justify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4" borderId="10" xfId="0" applyFont="1" applyFill="1" applyBorder="1" applyAlignment="1">
      <alignment horizontal="center" vertical="justify"/>
    </xf>
    <xf numFmtId="0" fontId="8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8" fillId="4" borderId="9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76201</xdr:rowOff>
    </xdr:from>
    <xdr:to>
      <xdr:col>0</xdr:col>
      <xdr:colOff>1208149</xdr:colOff>
      <xdr:row>3</xdr:row>
      <xdr:rowOff>57150</xdr:rowOff>
    </xdr:to>
    <xdr:pic>
      <xdr:nvPicPr>
        <xdr:cNvPr id="3" name="Picture 1" descr="Escudo bomberos sel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6201"/>
          <a:ext cx="970024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19050</xdr:rowOff>
    </xdr:from>
    <xdr:to>
      <xdr:col>0</xdr:col>
      <xdr:colOff>1247776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6" y="19050"/>
          <a:ext cx="8953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H27" sqref="A1:H27"/>
    </sheetView>
  </sheetViews>
  <sheetFormatPr baseColWidth="10" defaultRowHeight="15" x14ac:dyDescent="0.25"/>
  <cols>
    <col min="1" max="1" width="28.140625" customWidth="1"/>
    <col min="2" max="2" width="48.7109375" bestFit="1" customWidth="1"/>
    <col min="3" max="3" width="19" customWidth="1"/>
    <col min="4" max="4" width="19.140625" customWidth="1"/>
    <col min="5" max="5" width="21.28515625" customWidth="1"/>
    <col min="6" max="6" width="16.5703125" customWidth="1"/>
    <col min="7" max="7" width="16.85546875" customWidth="1"/>
    <col min="8" max="8" width="15.85546875" customWidth="1"/>
  </cols>
  <sheetData>
    <row r="1" spans="1:9" ht="21.75" customHeight="1" thickTop="1" x14ac:dyDescent="0.25">
      <c r="A1" s="22"/>
      <c r="B1" s="25" t="s">
        <v>45</v>
      </c>
      <c r="C1" s="25"/>
      <c r="D1" s="25"/>
      <c r="E1" s="25"/>
      <c r="F1" s="25"/>
    </row>
    <row r="2" spans="1:9" x14ac:dyDescent="0.25">
      <c r="A2" s="23"/>
      <c r="B2" s="26"/>
      <c r="C2" s="26"/>
      <c r="D2" s="26"/>
      <c r="E2" s="26"/>
      <c r="F2" s="26"/>
    </row>
    <row r="3" spans="1:9" x14ac:dyDescent="0.25">
      <c r="A3" s="23"/>
      <c r="B3" s="26"/>
      <c r="C3" s="26"/>
      <c r="D3" s="26"/>
      <c r="E3" s="26"/>
      <c r="F3" s="26"/>
    </row>
    <row r="4" spans="1:9" x14ac:dyDescent="0.25">
      <c r="A4" s="24"/>
      <c r="B4" s="27"/>
      <c r="C4" s="27"/>
      <c r="D4" s="27"/>
      <c r="E4" s="27"/>
      <c r="F4" s="27"/>
    </row>
    <row r="5" spans="1:9" ht="42.75" customHeight="1" x14ac:dyDescent="0.25">
      <c r="A5" s="29" t="s">
        <v>39</v>
      </c>
      <c r="B5" s="29"/>
      <c r="C5" s="29"/>
      <c r="D5" s="29"/>
      <c r="E5" s="29"/>
      <c r="F5" s="29"/>
      <c r="G5" s="1"/>
      <c r="H5" s="1"/>
      <c r="I5" s="2"/>
    </row>
    <row r="6" spans="1:9" ht="31.5" customHeight="1" x14ac:dyDescent="0.25">
      <c r="A6" s="29" t="s">
        <v>26</v>
      </c>
      <c r="B6" s="29"/>
      <c r="C6" s="4" t="s">
        <v>25</v>
      </c>
      <c r="D6" s="5" t="s">
        <v>28</v>
      </c>
      <c r="E6" s="5" t="s">
        <v>29</v>
      </c>
      <c r="F6" s="5" t="s">
        <v>54</v>
      </c>
      <c r="G6" s="5" t="s">
        <v>53</v>
      </c>
      <c r="H6" s="5" t="s">
        <v>52</v>
      </c>
      <c r="I6" s="3"/>
    </row>
    <row r="7" spans="1:9" ht="20.25" customHeight="1" x14ac:dyDescent="0.25">
      <c r="A7" s="6" t="s">
        <v>0</v>
      </c>
      <c r="B7" s="7" t="s">
        <v>1</v>
      </c>
      <c r="C7" s="9">
        <f>+'1º Semestre'!C7+'2º Semestre'!C3</f>
        <v>33</v>
      </c>
      <c r="D7" s="9">
        <f>+'1º Semestre'!D7+'2º Semestre'!D3</f>
        <v>15</v>
      </c>
      <c r="E7" s="9">
        <f>+'1º Semestre'!E7+'2º Semestre'!E3</f>
        <v>2</v>
      </c>
      <c r="F7" s="9">
        <f>SUM(C7:E7)</f>
        <v>50</v>
      </c>
      <c r="G7" s="9">
        <v>58</v>
      </c>
      <c r="H7" s="9">
        <v>92</v>
      </c>
    </row>
    <row r="8" spans="1:9" ht="18" customHeight="1" x14ac:dyDescent="0.25">
      <c r="A8" s="30" t="s">
        <v>2</v>
      </c>
      <c r="B8" s="8" t="s">
        <v>3</v>
      </c>
      <c r="C8" s="9">
        <f>+'1º Semestre'!C8+'2º Semestre'!C4</f>
        <v>0</v>
      </c>
      <c r="D8" s="9">
        <f>+'1º Semestre'!D8+'2º Semestre'!D4</f>
        <v>0</v>
      </c>
      <c r="E8" s="9">
        <f>+'1º Semestre'!E8+'2º Semestre'!E4</f>
        <v>0</v>
      </c>
      <c r="F8" s="9">
        <f t="shared" ref="F8:F26" si="0">SUM(C8:E8)</f>
        <v>0</v>
      </c>
      <c r="G8" s="9">
        <v>0</v>
      </c>
      <c r="H8" s="9">
        <v>0</v>
      </c>
    </row>
    <row r="9" spans="1:9" ht="18" customHeight="1" x14ac:dyDescent="0.25">
      <c r="A9" s="30"/>
      <c r="B9" s="8" t="s">
        <v>4</v>
      </c>
      <c r="C9" s="9">
        <f>+'1º Semestre'!C9+'2º Semestre'!C5</f>
        <v>0</v>
      </c>
      <c r="D9" s="9">
        <f>+'1º Semestre'!D9+'2º Semestre'!D5</f>
        <v>0</v>
      </c>
      <c r="E9" s="9">
        <f>+'1º Semestre'!E9+'2º Semestre'!E5</f>
        <v>0</v>
      </c>
      <c r="F9" s="9">
        <f t="shared" si="0"/>
        <v>0</v>
      </c>
      <c r="G9" s="9">
        <v>0</v>
      </c>
      <c r="H9" s="9">
        <v>0</v>
      </c>
    </row>
    <row r="10" spans="1:9" ht="18" customHeight="1" x14ac:dyDescent="0.25">
      <c r="A10" s="30" t="s">
        <v>5</v>
      </c>
      <c r="B10" s="8" t="s">
        <v>6</v>
      </c>
      <c r="C10" s="9">
        <f>+'1º Semestre'!C10+'2º Semestre'!C6</f>
        <v>5</v>
      </c>
      <c r="D10" s="9">
        <f>+'1º Semestre'!D10+'2º Semestre'!D6</f>
        <v>0</v>
      </c>
      <c r="E10" s="9">
        <f>+'1º Semestre'!E10+'2º Semestre'!E6</f>
        <v>0</v>
      </c>
      <c r="F10" s="9">
        <f t="shared" si="0"/>
        <v>5</v>
      </c>
      <c r="G10" s="9">
        <v>5</v>
      </c>
      <c r="H10" s="9">
        <v>0</v>
      </c>
    </row>
    <row r="11" spans="1:9" ht="18" customHeight="1" x14ac:dyDescent="0.25">
      <c r="A11" s="30"/>
      <c r="B11" s="8" t="s">
        <v>7</v>
      </c>
      <c r="C11" s="9">
        <f>+'1º Semestre'!C11+'2º Semestre'!C7</f>
        <v>0</v>
      </c>
      <c r="D11" s="9">
        <f>+'1º Semestre'!D11+'2º Semestre'!D7</f>
        <v>0</v>
      </c>
      <c r="E11" s="9">
        <f>+'1º Semestre'!E11+'2º Semestre'!E7</f>
        <v>0</v>
      </c>
      <c r="F11" s="9">
        <f t="shared" si="0"/>
        <v>0</v>
      </c>
      <c r="G11" s="9">
        <v>1</v>
      </c>
      <c r="H11" s="9">
        <v>0</v>
      </c>
    </row>
    <row r="12" spans="1:9" ht="18" customHeight="1" x14ac:dyDescent="0.25">
      <c r="A12" s="30"/>
      <c r="B12" s="8" t="s">
        <v>8</v>
      </c>
      <c r="C12" s="9">
        <f>+'1º Semestre'!C12+'2º Semestre'!C8</f>
        <v>0</v>
      </c>
      <c r="D12" s="9">
        <f>+'1º Semestre'!D12+'2º Semestre'!D8</f>
        <v>0</v>
      </c>
      <c r="E12" s="9">
        <f>+'1º Semestre'!E12+'2º Semestre'!E8</f>
        <v>0</v>
      </c>
      <c r="F12" s="9">
        <f t="shared" si="0"/>
        <v>0</v>
      </c>
      <c r="G12" s="9">
        <v>0</v>
      </c>
      <c r="H12" s="9">
        <v>0</v>
      </c>
    </row>
    <row r="13" spans="1:9" ht="18" customHeight="1" x14ac:dyDescent="0.25">
      <c r="A13" s="30"/>
      <c r="B13" s="8" t="s">
        <v>9</v>
      </c>
      <c r="C13" s="9">
        <f>+'1º Semestre'!C13+'2º Semestre'!C9</f>
        <v>67</v>
      </c>
      <c r="D13" s="9">
        <f>+'1º Semestre'!D13+'2º Semestre'!D9</f>
        <v>14</v>
      </c>
      <c r="E13" s="9">
        <f>+'1º Semestre'!E13+'2º Semestre'!E9</f>
        <v>3</v>
      </c>
      <c r="F13" s="9">
        <f t="shared" si="0"/>
        <v>84</v>
      </c>
      <c r="G13" s="9">
        <v>81</v>
      </c>
      <c r="H13" s="9">
        <v>101</v>
      </c>
    </row>
    <row r="14" spans="1:9" ht="18" customHeight="1" x14ac:dyDescent="0.25">
      <c r="A14" s="30"/>
      <c r="B14" s="8" t="s">
        <v>10</v>
      </c>
      <c r="C14" s="9">
        <f>+'1º Semestre'!C14+'2º Semestre'!C10</f>
        <v>58</v>
      </c>
      <c r="D14" s="9">
        <f>+'1º Semestre'!D14+'2º Semestre'!D10</f>
        <v>9</v>
      </c>
      <c r="E14" s="9">
        <f>+'1º Semestre'!E14+'2º Semestre'!E10</f>
        <v>5</v>
      </c>
      <c r="F14" s="9">
        <f t="shared" si="0"/>
        <v>72</v>
      </c>
      <c r="G14" s="9">
        <v>59</v>
      </c>
      <c r="H14" s="9">
        <v>32</v>
      </c>
    </row>
    <row r="15" spans="1:9" ht="18" customHeight="1" x14ac:dyDescent="0.25">
      <c r="A15" s="30"/>
      <c r="B15" s="8" t="s">
        <v>11</v>
      </c>
      <c r="C15" s="9">
        <f>+'1º Semestre'!C15+'2º Semestre'!C11</f>
        <v>33</v>
      </c>
      <c r="D15" s="9">
        <f>+'1º Semestre'!D15+'2º Semestre'!D11</f>
        <v>2</v>
      </c>
      <c r="E15" s="9">
        <f>+'1º Semestre'!E15+'2º Semestre'!E11</f>
        <v>1</v>
      </c>
      <c r="F15" s="9">
        <f t="shared" si="0"/>
        <v>36</v>
      </c>
      <c r="G15" s="9">
        <v>21</v>
      </c>
      <c r="H15" s="9">
        <v>39</v>
      </c>
    </row>
    <row r="16" spans="1:9" ht="18" customHeight="1" x14ac:dyDescent="0.25">
      <c r="A16" s="30"/>
      <c r="B16" s="8" t="s">
        <v>50</v>
      </c>
      <c r="C16" s="9">
        <f>+'1º Semestre'!C16+'2º Semestre'!C12</f>
        <v>30</v>
      </c>
      <c r="D16" s="9">
        <f>+'1º Semestre'!D16+'2º Semestre'!D12</f>
        <v>1</v>
      </c>
      <c r="E16" s="9">
        <f>+'1º Semestre'!E16+'2º Semestre'!E12</f>
        <v>0</v>
      </c>
      <c r="F16" s="9">
        <f t="shared" si="0"/>
        <v>31</v>
      </c>
      <c r="G16" s="9">
        <v>32</v>
      </c>
      <c r="H16" s="9">
        <v>42</v>
      </c>
    </row>
    <row r="17" spans="1:8" ht="18" customHeight="1" x14ac:dyDescent="0.25">
      <c r="A17" s="7" t="s">
        <v>13</v>
      </c>
      <c r="B17" s="7" t="s">
        <v>14</v>
      </c>
      <c r="C17" s="9">
        <f>+'1º Semestre'!C17+'2º Semestre'!C13</f>
        <v>3</v>
      </c>
      <c r="D17" s="9">
        <f>+'1º Semestre'!D17+'2º Semestre'!D13</f>
        <v>0</v>
      </c>
      <c r="E17" s="9">
        <f>+'1º Semestre'!E17+'2º Semestre'!E13</f>
        <v>0</v>
      </c>
      <c r="F17" s="9">
        <f t="shared" si="0"/>
        <v>3</v>
      </c>
      <c r="G17" s="9">
        <v>0</v>
      </c>
      <c r="H17" s="9">
        <v>2</v>
      </c>
    </row>
    <row r="18" spans="1:8" ht="18" customHeight="1" x14ac:dyDescent="0.25">
      <c r="A18" s="30" t="s">
        <v>15</v>
      </c>
      <c r="B18" s="8" t="s">
        <v>16</v>
      </c>
      <c r="C18" s="9">
        <f>+'1º Semestre'!C18+'2º Semestre'!C14</f>
        <v>12</v>
      </c>
      <c r="D18" s="9">
        <f>+'1º Semestre'!D18+'2º Semestre'!D14</f>
        <v>1</v>
      </c>
      <c r="E18" s="9">
        <f>+'1º Semestre'!E18+'2º Semestre'!E14</f>
        <v>4</v>
      </c>
      <c r="F18" s="9">
        <f t="shared" si="0"/>
        <v>17</v>
      </c>
      <c r="G18" s="9">
        <v>23</v>
      </c>
      <c r="H18" s="9">
        <v>22</v>
      </c>
    </row>
    <row r="19" spans="1:8" ht="18" customHeight="1" x14ac:dyDescent="0.25">
      <c r="A19" s="30"/>
      <c r="B19" s="8" t="s">
        <v>17</v>
      </c>
      <c r="C19" s="9">
        <f>+'1º Semestre'!C19+'2º Semestre'!C15</f>
        <v>12</v>
      </c>
      <c r="D19" s="9">
        <f>+'1º Semestre'!D19+'2º Semestre'!D15</f>
        <v>0</v>
      </c>
      <c r="E19" s="9">
        <f>+'1º Semestre'!E19+'2º Semestre'!E15</f>
        <v>0</v>
      </c>
      <c r="F19" s="9">
        <f t="shared" si="0"/>
        <v>12</v>
      </c>
      <c r="G19" s="9">
        <v>8</v>
      </c>
      <c r="H19" s="9">
        <v>13</v>
      </c>
    </row>
    <row r="20" spans="1:8" ht="18" customHeight="1" x14ac:dyDescent="0.25">
      <c r="A20" s="30"/>
      <c r="B20" s="8" t="s">
        <v>18</v>
      </c>
      <c r="C20" s="9">
        <f>+'1º Semestre'!C20+'2º Semestre'!C16</f>
        <v>38</v>
      </c>
      <c r="D20" s="9">
        <f>+'1º Semestre'!D20+'2º Semestre'!D16</f>
        <v>167</v>
      </c>
      <c r="E20" s="9">
        <f>+'1º Semestre'!E20+'2º Semestre'!E16</f>
        <v>28</v>
      </c>
      <c r="F20" s="9">
        <f t="shared" si="0"/>
        <v>233</v>
      </c>
      <c r="G20" s="9">
        <v>233</v>
      </c>
      <c r="H20" s="9">
        <v>208</v>
      </c>
    </row>
    <row r="21" spans="1:8" ht="18" customHeight="1" x14ac:dyDescent="0.25">
      <c r="A21" s="30" t="s">
        <v>19</v>
      </c>
      <c r="B21" s="8" t="s">
        <v>20</v>
      </c>
      <c r="C21" s="9">
        <f>+'1º Semestre'!C21+'2º Semestre'!C17</f>
        <v>25</v>
      </c>
      <c r="D21" s="9">
        <f>+'1º Semestre'!D21+'2º Semestre'!D17</f>
        <v>28</v>
      </c>
      <c r="E21" s="9">
        <f>+'1º Semestre'!E21+'2º Semestre'!E17</f>
        <v>2</v>
      </c>
      <c r="F21" s="9">
        <f t="shared" si="0"/>
        <v>55</v>
      </c>
      <c r="G21" s="9">
        <v>83</v>
      </c>
      <c r="H21" s="9">
        <v>77</v>
      </c>
    </row>
    <row r="22" spans="1:8" ht="18" customHeight="1" x14ac:dyDescent="0.25">
      <c r="A22" s="30"/>
      <c r="B22" s="8" t="s">
        <v>21</v>
      </c>
      <c r="C22" s="9">
        <f>+'1º Semestre'!C22+'2º Semestre'!C18</f>
        <v>14</v>
      </c>
      <c r="D22" s="9">
        <f>+'1º Semestre'!D22+'2º Semestre'!D18</f>
        <v>2</v>
      </c>
      <c r="E22" s="9">
        <f>+'1º Semestre'!E22+'2º Semestre'!E18</f>
        <v>0</v>
      </c>
      <c r="F22" s="9">
        <f t="shared" si="0"/>
        <v>16</v>
      </c>
      <c r="G22" s="9">
        <v>23</v>
      </c>
      <c r="H22" s="9">
        <v>47</v>
      </c>
    </row>
    <row r="23" spans="1:8" ht="18" customHeight="1" x14ac:dyDescent="0.25">
      <c r="A23" s="30"/>
      <c r="B23" s="8" t="s">
        <v>22</v>
      </c>
      <c r="C23" s="9">
        <f>+'1º Semestre'!C23+'2º Semestre'!C19</f>
        <v>16</v>
      </c>
      <c r="D23" s="9">
        <f>+'1º Semestre'!D23+'2º Semestre'!D19</f>
        <v>0</v>
      </c>
      <c r="E23" s="9">
        <f>+'1º Semestre'!E23+'2º Semestre'!E19</f>
        <v>0</v>
      </c>
      <c r="F23" s="9">
        <f t="shared" si="0"/>
        <v>16</v>
      </c>
      <c r="G23" s="9">
        <v>8</v>
      </c>
      <c r="H23" s="9">
        <v>6</v>
      </c>
    </row>
    <row r="24" spans="1:8" ht="18" customHeight="1" x14ac:dyDescent="0.25">
      <c r="A24" s="30"/>
      <c r="B24" s="8" t="s">
        <v>24</v>
      </c>
      <c r="C24" s="9">
        <f>+'1º Semestre'!C24+'2º Semestre'!C20</f>
        <v>5</v>
      </c>
      <c r="D24" s="9">
        <f>+'1º Semestre'!D24+'2º Semestre'!D20</f>
        <v>1</v>
      </c>
      <c r="E24" s="9">
        <f>+'1º Semestre'!E24+'2º Semestre'!E20</f>
        <v>2</v>
      </c>
      <c r="F24" s="9">
        <f t="shared" si="0"/>
        <v>8</v>
      </c>
      <c r="G24" s="9">
        <v>8</v>
      </c>
      <c r="H24" s="9">
        <v>7</v>
      </c>
    </row>
    <row r="25" spans="1:8" ht="18" customHeight="1" x14ac:dyDescent="0.25">
      <c r="A25" s="30"/>
      <c r="B25" s="8" t="s">
        <v>23</v>
      </c>
      <c r="C25" s="9">
        <f>+'1º Semestre'!C25+'2º Semestre'!C21</f>
        <v>15</v>
      </c>
      <c r="D25" s="9">
        <f>+'1º Semestre'!D25+'2º Semestre'!D21</f>
        <v>3</v>
      </c>
      <c r="E25" s="9">
        <f>+'1º Semestre'!E25+'2º Semestre'!E21</f>
        <v>0</v>
      </c>
      <c r="F25" s="9">
        <f t="shared" si="0"/>
        <v>18</v>
      </c>
      <c r="G25" s="9">
        <v>14</v>
      </c>
      <c r="H25" s="9">
        <v>16</v>
      </c>
    </row>
    <row r="26" spans="1:8" ht="17.25" customHeight="1" x14ac:dyDescent="0.25">
      <c r="A26" s="30"/>
      <c r="B26" s="8" t="s">
        <v>49</v>
      </c>
      <c r="C26" s="9">
        <f>+'1º Semestre'!C26+'2º Semestre'!C22</f>
        <v>74</v>
      </c>
      <c r="D26" s="9">
        <f>+'1º Semestre'!D26+'2º Semestre'!D22</f>
        <v>18</v>
      </c>
      <c r="E26" s="9">
        <f>+'1º Semestre'!E26+'2º Semestre'!E22</f>
        <v>17</v>
      </c>
      <c r="F26" s="9">
        <f t="shared" si="0"/>
        <v>109</v>
      </c>
      <c r="G26" s="9">
        <v>287</v>
      </c>
      <c r="H26" s="9">
        <v>30</v>
      </c>
    </row>
    <row r="27" spans="1:8" ht="18" customHeight="1" x14ac:dyDescent="0.25">
      <c r="A27" s="28" t="s">
        <v>30</v>
      </c>
      <c r="B27" s="28"/>
      <c r="C27" s="10">
        <f>SUM(C7:C26)</f>
        <v>440</v>
      </c>
      <c r="D27" s="10">
        <f>SUM(D7:D26)</f>
        <v>261</v>
      </c>
      <c r="E27" s="10">
        <f>SUM(E7:E26)</f>
        <v>64</v>
      </c>
      <c r="F27" s="10">
        <f t="shared" ref="F27" si="1">SUM(C27:E27)</f>
        <v>765</v>
      </c>
      <c r="G27" s="10">
        <f>SUM(G7:G26)</f>
        <v>944</v>
      </c>
      <c r="H27" s="10">
        <v>734</v>
      </c>
    </row>
  </sheetData>
  <mergeCells count="9">
    <mergeCell ref="A1:A4"/>
    <mergeCell ref="B1:F4"/>
    <mergeCell ref="A27:B27"/>
    <mergeCell ref="A5:F5"/>
    <mergeCell ref="A21:A26"/>
    <mergeCell ref="A6:B6"/>
    <mergeCell ref="A8:A9"/>
    <mergeCell ref="A10:A16"/>
    <mergeCell ref="A18:A20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3" sqref="F3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5" width="20.85546875" customWidth="1"/>
    <col min="6" max="6" width="10.85546875" bestFit="1" customWidth="1"/>
  </cols>
  <sheetData>
    <row r="1" spans="1:6" ht="33.75" x14ac:dyDescent="0.25">
      <c r="A1" s="29" t="s">
        <v>43</v>
      </c>
      <c r="B1" s="29"/>
      <c r="C1" s="29"/>
      <c r="D1" s="29"/>
      <c r="E1" s="29"/>
      <c r="F1" s="29"/>
    </row>
    <row r="2" spans="1:6" ht="33.75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4</v>
      </c>
      <c r="D3" s="9"/>
      <c r="E3" s="9"/>
      <c r="F3" s="9">
        <f>SUM(C3:E3)</f>
        <v>4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>
        <v>1</v>
      </c>
      <c r="D6" s="9"/>
      <c r="E6" s="9"/>
      <c r="F6" s="9">
        <f t="shared" si="0"/>
        <v>1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3</v>
      </c>
      <c r="D9" s="9">
        <v>2</v>
      </c>
      <c r="E9" s="9"/>
      <c r="F9" s="9">
        <f t="shared" si="0"/>
        <v>5</v>
      </c>
    </row>
    <row r="10" spans="1:6" ht="15.75" x14ac:dyDescent="0.25">
      <c r="A10" s="30"/>
      <c r="B10" s="8" t="s">
        <v>10</v>
      </c>
      <c r="C10" s="9">
        <v>4</v>
      </c>
      <c r="D10" s="9"/>
      <c r="E10" s="9"/>
      <c r="F10" s="9">
        <f t="shared" si="0"/>
        <v>4</v>
      </c>
    </row>
    <row r="11" spans="1:6" ht="15.75" x14ac:dyDescent="0.25">
      <c r="A11" s="30"/>
      <c r="B11" s="8" t="s">
        <v>11</v>
      </c>
      <c r="C11" s="9">
        <v>5</v>
      </c>
      <c r="D11" s="9">
        <v>1</v>
      </c>
      <c r="E11" s="9"/>
      <c r="F11" s="9">
        <f t="shared" si="0"/>
        <v>6</v>
      </c>
    </row>
    <row r="12" spans="1:6" ht="15.75" x14ac:dyDescent="0.25">
      <c r="A12" s="30"/>
      <c r="B12" s="8" t="s">
        <v>12</v>
      </c>
      <c r="C12" s="9">
        <v>3</v>
      </c>
      <c r="D12" s="9"/>
      <c r="E12" s="9"/>
      <c r="F12" s="9">
        <f t="shared" si="0"/>
        <v>3</v>
      </c>
    </row>
    <row r="13" spans="1:6" ht="15.75" x14ac:dyDescent="0.25">
      <c r="A13" s="7" t="s">
        <v>13</v>
      </c>
      <c r="B13" s="7" t="s">
        <v>14</v>
      </c>
      <c r="C13" s="9"/>
      <c r="D13" s="9"/>
      <c r="E13" s="9"/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>
        <v>1</v>
      </c>
      <c r="D14" s="9"/>
      <c r="E14" s="9"/>
      <c r="F14" s="9">
        <f t="shared" si="0"/>
        <v>1</v>
      </c>
    </row>
    <row r="15" spans="1:6" ht="15.75" x14ac:dyDescent="0.25">
      <c r="A15" s="30"/>
      <c r="B15" s="8" t="s">
        <v>17</v>
      </c>
      <c r="C15" s="9">
        <v>1</v>
      </c>
      <c r="D15" s="9"/>
      <c r="E15" s="9"/>
      <c r="F15" s="9">
        <f t="shared" si="0"/>
        <v>1</v>
      </c>
    </row>
    <row r="16" spans="1:6" ht="15.75" x14ac:dyDescent="0.25">
      <c r="A16" s="30"/>
      <c r="B16" s="8" t="s">
        <v>18</v>
      </c>
      <c r="C16" s="9">
        <v>4</v>
      </c>
      <c r="D16" s="9">
        <v>10</v>
      </c>
      <c r="E16" s="9">
        <v>3</v>
      </c>
      <c r="F16" s="9">
        <f t="shared" si="0"/>
        <v>17</v>
      </c>
    </row>
    <row r="17" spans="1:6" ht="15.75" x14ac:dyDescent="0.25">
      <c r="A17" s="30" t="s">
        <v>19</v>
      </c>
      <c r="B17" s="8" t="s">
        <v>20</v>
      </c>
      <c r="C17" s="9">
        <v>2</v>
      </c>
      <c r="D17" s="9"/>
      <c r="E17" s="9"/>
      <c r="F17" s="9">
        <f t="shared" si="0"/>
        <v>2</v>
      </c>
    </row>
    <row r="18" spans="1:6" ht="15.75" x14ac:dyDescent="0.25">
      <c r="A18" s="30"/>
      <c r="B18" s="8" t="s">
        <v>21</v>
      </c>
      <c r="C18" s="9"/>
      <c r="D18" s="9"/>
      <c r="E18" s="9"/>
      <c r="F18" s="9">
        <f t="shared" si="0"/>
        <v>0</v>
      </c>
    </row>
    <row r="19" spans="1:6" ht="15.75" x14ac:dyDescent="0.25">
      <c r="A19" s="30"/>
      <c r="B19" s="8" t="s">
        <v>22</v>
      </c>
      <c r="C19" s="9">
        <v>1</v>
      </c>
      <c r="D19" s="9"/>
      <c r="E19" s="9"/>
      <c r="F19" s="9">
        <f t="shared" si="0"/>
        <v>1</v>
      </c>
    </row>
    <row r="20" spans="1:6" ht="15.75" x14ac:dyDescent="0.25">
      <c r="A20" s="30"/>
      <c r="B20" s="8" t="s">
        <v>24</v>
      </c>
      <c r="C20" s="9"/>
      <c r="D20" s="9"/>
      <c r="E20" s="9"/>
      <c r="F20" s="9">
        <f t="shared" si="0"/>
        <v>0</v>
      </c>
    </row>
    <row r="21" spans="1:6" ht="15.75" x14ac:dyDescent="0.25">
      <c r="A21" s="30"/>
      <c r="B21" s="8" t="s">
        <v>23</v>
      </c>
      <c r="C21" s="9"/>
      <c r="D21" s="9"/>
      <c r="E21" s="9"/>
      <c r="F21" s="9">
        <f t="shared" ref="F21:F22" si="1">SUM(C21:E21)</f>
        <v>0</v>
      </c>
    </row>
    <row r="22" spans="1:6" ht="15.75" x14ac:dyDescent="0.25">
      <c r="A22" s="30"/>
      <c r="B22" s="8" t="s">
        <v>12</v>
      </c>
      <c r="C22" s="9">
        <v>5</v>
      </c>
      <c r="D22" s="9">
        <v>4</v>
      </c>
      <c r="E22" s="9">
        <v>2</v>
      </c>
      <c r="F22" s="9">
        <f t="shared" si="1"/>
        <v>11</v>
      </c>
    </row>
    <row r="23" spans="1:6" ht="15.75" x14ac:dyDescent="0.25">
      <c r="A23" s="28" t="s">
        <v>30</v>
      </c>
      <c r="B23" s="28"/>
      <c r="C23" s="10">
        <f>SUM(C3:C22)</f>
        <v>34</v>
      </c>
      <c r="D23" s="10">
        <f>SUM(D3:D22)</f>
        <v>17</v>
      </c>
      <c r="E23" s="10">
        <f>SUM(E3:E22)</f>
        <v>5</v>
      </c>
      <c r="F23" s="10">
        <f t="shared" si="0"/>
        <v>56</v>
      </c>
    </row>
  </sheetData>
  <mergeCells count="7">
    <mergeCell ref="A17:A22"/>
    <mergeCell ref="A23:B23"/>
    <mergeCell ref="A1:F1"/>
    <mergeCell ref="A2:B2"/>
    <mergeCell ref="A4:A5"/>
    <mergeCell ref="A6:A12"/>
    <mergeCell ref="A14:A1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J20" sqref="J20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9.140625" bestFit="1" customWidth="1"/>
    <col min="5" max="5" width="20" bestFit="1" customWidth="1"/>
    <col min="6" max="6" width="10.85546875" bestFit="1" customWidth="1"/>
  </cols>
  <sheetData>
    <row r="1" spans="1:6" ht="33.75" x14ac:dyDescent="0.25">
      <c r="A1" s="29" t="s">
        <v>48</v>
      </c>
      <c r="B1" s="29"/>
      <c r="C1" s="29"/>
      <c r="D1" s="29"/>
      <c r="E1" s="29"/>
      <c r="F1" s="29"/>
    </row>
    <row r="2" spans="1:6" ht="32.25" customHeight="1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f>+'3º Trimestre'!C3+'4º Trimestre'!C3</f>
        <v>18</v>
      </c>
      <c r="D3" s="9">
        <f>+'3º Trimestre'!D3+'4º Trimestre'!D3</f>
        <v>7</v>
      </c>
      <c r="E3" s="9">
        <f>+'3º Trimestre'!E3+'4º Trimestre'!E3</f>
        <v>1</v>
      </c>
      <c r="F3" s="9">
        <f>SUM(C3:E3)</f>
        <v>26</v>
      </c>
    </row>
    <row r="4" spans="1:6" ht="15.75" x14ac:dyDescent="0.25">
      <c r="A4" s="30" t="s">
        <v>2</v>
      </c>
      <c r="B4" s="8" t="s">
        <v>3</v>
      </c>
      <c r="C4" s="9">
        <f>+'3º Trimestre'!C4+'4º Trimestre'!C4</f>
        <v>0</v>
      </c>
      <c r="D4" s="9">
        <f>+'3º Trimestre'!D4+'4º Trimestre'!D4</f>
        <v>0</v>
      </c>
      <c r="E4" s="9">
        <f>+'3º Trimestre'!E4+'4º Trimestre'!E4</f>
        <v>0</v>
      </c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>
        <f>+'3º Trimestre'!C5+'4º Trimestre'!C5</f>
        <v>0</v>
      </c>
      <c r="D5" s="9">
        <f>+'3º Trimestre'!D5+'4º Trimestre'!D5</f>
        <v>0</v>
      </c>
      <c r="E5" s="9">
        <f>+'3º Trimestre'!E5+'4º Trimestre'!E5</f>
        <v>0</v>
      </c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>
        <f>+'3º Trimestre'!C6+'4º Trimestre'!C6</f>
        <v>4</v>
      </c>
      <c r="D6" s="9">
        <f>+'3º Trimestre'!D6+'4º Trimestre'!D6</f>
        <v>0</v>
      </c>
      <c r="E6" s="9">
        <f>+'3º Trimestre'!E6+'4º Trimestre'!E6</f>
        <v>0</v>
      </c>
      <c r="F6" s="9">
        <f t="shared" si="0"/>
        <v>4</v>
      </c>
    </row>
    <row r="7" spans="1:6" ht="15.75" x14ac:dyDescent="0.25">
      <c r="A7" s="30"/>
      <c r="B7" s="8" t="s">
        <v>7</v>
      </c>
      <c r="C7" s="9">
        <f>+'3º Trimestre'!C7+'4º Trimestre'!C7</f>
        <v>0</v>
      </c>
      <c r="D7" s="9">
        <f>+'3º Trimestre'!D7+'4º Trimestre'!D7</f>
        <v>0</v>
      </c>
      <c r="E7" s="9">
        <f>+'3º Trimestre'!E7+'4º Trimestre'!E7</f>
        <v>0</v>
      </c>
      <c r="F7" s="9">
        <f t="shared" si="0"/>
        <v>0</v>
      </c>
    </row>
    <row r="8" spans="1:6" ht="15.75" x14ac:dyDescent="0.25">
      <c r="A8" s="30"/>
      <c r="B8" s="8" t="s">
        <v>8</v>
      </c>
      <c r="C8" s="9">
        <f>+'3º Trimestre'!C8+'4º Trimestre'!C8</f>
        <v>0</v>
      </c>
      <c r="D8" s="9">
        <f>+'3º Trimestre'!D8+'4º Trimestre'!D8</f>
        <v>0</v>
      </c>
      <c r="E8" s="9">
        <f>+'3º Trimestre'!E8+'4º Trimestre'!E8</f>
        <v>0</v>
      </c>
      <c r="F8" s="9">
        <f t="shared" si="0"/>
        <v>0</v>
      </c>
    </row>
    <row r="9" spans="1:6" ht="15.75" x14ac:dyDescent="0.25">
      <c r="A9" s="30"/>
      <c r="B9" s="8" t="s">
        <v>9</v>
      </c>
      <c r="C9" s="9">
        <f>+'3º Trimestre'!C9+'4º Trimestre'!C9</f>
        <v>12</v>
      </c>
      <c r="D9" s="9">
        <f>+'3º Trimestre'!D9+'4º Trimestre'!D9</f>
        <v>5</v>
      </c>
      <c r="E9" s="9">
        <f>+'3º Trimestre'!E9+'4º Trimestre'!E9</f>
        <v>1</v>
      </c>
      <c r="F9" s="9">
        <f t="shared" si="0"/>
        <v>18</v>
      </c>
    </row>
    <row r="10" spans="1:6" ht="15.75" x14ac:dyDescent="0.25">
      <c r="A10" s="30"/>
      <c r="B10" s="8" t="s">
        <v>10</v>
      </c>
      <c r="C10" s="9">
        <f>+'3º Trimestre'!C10+'4º Trimestre'!C10</f>
        <v>26</v>
      </c>
      <c r="D10" s="9">
        <f>+'3º Trimestre'!D10+'4º Trimestre'!D10</f>
        <v>7</v>
      </c>
      <c r="E10" s="9">
        <f>+'3º Trimestre'!E10+'4º Trimestre'!E10</f>
        <v>1</v>
      </c>
      <c r="F10" s="9">
        <f t="shared" si="0"/>
        <v>34</v>
      </c>
    </row>
    <row r="11" spans="1:6" ht="15.75" x14ac:dyDescent="0.25">
      <c r="A11" s="30"/>
      <c r="B11" s="8" t="s">
        <v>11</v>
      </c>
      <c r="C11" s="9">
        <f>+'3º Trimestre'!C11+'4º Trimestre'!C11</f>
        <v>19</v>
      </c>
      <c r="D11" s="9">
        <f>+'3º Trimestre'!D11+'4º Trimestre'!D11</f>
        <v>1</v>
      </c>
      <c r="E11" s="9">
        <f>+'3º Trimestre'!E11+'4º Trimestre'!E11</f>
        <v>1</v>
      </c>
      <c r="F11" s="9">
        <f t="shared" si="0"/>
        <v>21</v>
      </c>
    </row>
    <row r="12" spans="1:6" ht="15.75" x14ac:dyDescent="0.25">
      <c r="A12" s="30"/>
      <c r="B12" s="8" t="s">
        <v>12</v>
      </c>
      <c r="C12" s="9">
        <f>+'3º Trimestre'!C12+'4º Trimestre'!C12</f>
        <v>13</v>
      </c>
      <c r="D12" s="9">
        <f>+'3º Trimestre'!D12+'4º Trimestre'!D12</f>
        <v>0</v>
      </c>
      <c r="E12" s="9">
        <f>+'3º Trimestre'!E12+'4º Trimestre'!E12</f>
        <v>0</v>
      </c>
      <c r="F12" s="9">
        <f t="shared" si="0"/>
        <v>13</v>
      </c>
    </row>
    <row r="13" spans="1:6" ht="15.75" x14ac:dyDescent="0.25">
      <c r="A13" s="7" t="s">
        <v>13</v>
      </c>
      <c r="B13" s="7" t="s">
        <v>14</v>
      </c>
      <c r="C13" s="9">
        <f>+'3º Trimestre'!C13+'4º Trimestre'!C13</f>
        <v>3</v>
      </c>
      <c r="D13" s="9">
        <f>+'3º Trimestre'!D13+'4º Trimestre'!D13</f>
        <v>0</v>
      </c>
      <c r="E13" s="9">
        <f>+'3º Trimestre'!E13+'4º Trimestre'!E13</f>
        <v>0</v>
      </c>
      <c r="F13" s="9">
        <f t="shared" si="0"/>
        <v>3</v>
      </c>
    </row>
    <row r="14" spans="1:6" ht="15.75" x14ac:dyDescent="0.25">
      <c r="A14" s="30" t="s">
        <v>15</v>
      </c>
      <c r="B14" s="8" t="s">
        <v>16</v>
      </c>
      <c r="C14" s="9">
        <f>+'3º Trimestre'!C14+'4º Trimestre'!C14</f>
        <v>3</v>
      </c>
      <c r="D14" s="9">
        <f>+'3º Trimestre'!D14+'4º Trimestre'!D14</f>
        <v>1</v>
      </c>
      <c r="E14" s="9">
        <f>+'3º Trimestre'!E14+'4º Trimestre'!E14</f>
        <v>1</v>
      </c>
      <c r="F14" s="9">
        <f t="shared" si="0"/>
        <v>5</v>
      </c>
    </row>
    <row r="15" spans="1:6" ht="15.75" x14ac:dyDescent="0.25">
      <c r="A15" s="30"/>
      <c r="B15" s="8" t="s">
        <v>17</v>
      </c>
      <c r="C15" s="9">
        <f>+'3º Trimestre'!C15+'4º Trimestre'!C15</f>
        <v>5</v>
      </c>
      <c r="D15" s="9">
        <f>+'3º Trimestre'!D15+'4º Trimestre'!D15</f>
        <v>0</v>
      </c>
      <c r="E15" s="9">
        <f>+'3º Trimestre'!E15+'4º Trimestre'!E15</f>
        <v>0</v>
      </c>
      <c r="F15" s="9">
        <f t="shared" si="0"/>
        <v>5</v>
      </c>
    </row>
    <row r="16" spans="1:6" ht="15.75" x14ac:dyDescent="0.25">
      <c r="A16" s="30"/>
      <c r="B16" s="8" t="s">
        <v>18</v>
      </c>
      <c r="C16" s="9">
        <f>+'3º Trimestre'!C16+'4º Trimestre'!C16</f>
        <v>17</v>
      </c>
      <c r="D16" s="9">
        <f>+'3º Trimestre'!D16+'4º Trimestre'!D16</f>
        <v>61</v>
      </c>
      <c r="E16" s="9">
        <f>+'3º Trimestre'!E16+'4º Trimestre'!E16</f>
        <v>17</v>
      </c>
      <c r="F16" s="9">
        <f t="shared" si="0"/>
        <v>95</v>
      </c>
    </row>
    <row r="17" spans="1:6" ht="15.75" x14ac:dyDescent="0.25">
      <c r="A17" s="30" t="s">
        <v>19</v>
      </c>
      <c r="B17" s="8" t="s">
        <v>20</v>
      </c>
      <c r="C17" s="9">
        <f>+'3º Trimestre'!C17+'4º Trimestre'!C17</f>
        <v>10</v>
      </c>
      <c r="D17" s="9">
        <f>+'3º Trimestre'!D17+'4º Trimestre'!D17</f>
        <v>13</v>
      </c>
      <c r="E17" s="9">
        <f>+'3º Trimestre'!E17+'4º Trimestre'!E17</f>
        <v>0</v>
      </c>
      <c r="F17" s="9">
        <f t="shared" si="0"/>
        <v>23</v>
      </c>
    </row>
    <row r="18" spans="1:6" ht="15.75" x14ac:dyDescent="0.25">
      <c r="A18" s="30"/>
      <c r="B18" s="8" t="s">
        <v>21</v>
      </c>
      <c r="C18" s="9">
        <f>+'3º Trimestre'!C18+'4º Trimestre'!C18</f>
        <v>9</v>
      </c>
      <c r="D18" s="9">
        <f>+'3º Trimestre'!D18+'4º Trimestre'!D18</f>
        <v>1</v>
      </c>
      <c r="E18" s="9">
        <f>+'3º Trimestre'!E18+'4º Trimestre'!E18</f>
        <v>0</v>
      </c>
      <c r="F18" s="9">
        <f t="shared" si="0"/>
        <v>10</v>
      </c>
    </row>
    <row r="19" spans="1:6" ht="15.75" x14ac:dyDescent="0.25">
      <c r="A19" s="30"/>
      <c r="B19" s="8" t="s">
        <v>22</v>
      </c>
      <c r="C19" s="9">
        <f>+'3º Trimestre'!C19+'4º Trimestre'!C19</f>
        <v>8</v>
      </c>
      <c r="D19" s="9">
        <f>+'3º Trimestre'!D19+'4º Trimestre'!D19</f>
        <v>0</v>
      </c>
      <c r="E19" s="9">
        <f>+'3º Trimestre'!E19+'4º Trimestre'!E19</f>
        <v>0</v>
      </c>
      <c r="F19" s="9">
        <f t="shared" si="0"/>
        <v>8</v>
      </c>
    </row>
    <row r="20" spans="1:6" ht="15.75" x14ac:dyDescent="0.25">
      <c r="A20" s="30"/>
      <c r="B20" s="8" t="s">
        <v>24</v>
      </c>
      <c r="C20" s="9">
        <f>+'3º Trimestre'!C20+'4º Trimestre'!C20</f>
        <v>5</v>
      </c>
      <c r="D20" s="9">
        <f>+'3º Trimestre'!D20+'4º Trimestre'!D20</f>
        <v>1</v>
      </c>
      <c r="E20" s="9">
        <f>+'3º Trimestre'!E20+'4º Trimestre'!E20</f>
        <v>1</v>
      </c>
      <c r="F20" s="9">
        <f t="shared" si="0"/>
        <v>7</v>
      </c>
    </row>
    <row r="21" spans="1:6" ht="15.75" x14ac:dyDescent="0.25">
      <c r="A21" s="30"/>
      <c r="B21" s="8" t="s">
        <v>23</v>
      </c>
      <c r="C21" s="9">
        <f>+'3º Trimestre'!C21+'4º Trimestre'!C21</f>
        <v>7</v>
      </c>
      <c r="D21" s="9">
        <f>+'3º Trimestre'!D21+'4º Trimestre'!D21</f>
        <v>2</v>
      </c>
      <c r="E21" s="9">
        <f>+'3º Trimestre'!E21+'4º Trimestre'!E21</f>
        <v>0</v>
      </c>
      <c r="F21" s="9">
        <f t="shared" si="0"/>
        <v>9</v>
      </c>
    </row>
    <row r="22" spans="1:6" ht="15.75" x14ac:dyDescent="0.25">
      <c r="A22" s="30"/>
      <c r="B22" s="8" t="s">
        <v>12</v>
      </c>
      <c r="C22" s="9">
        <f>+'3º Trimestre'!C22+'4º Trimestre'!C22</f>
        <v>42</v>
      </c>
      <c r="D22" s="9">
        <f>+'3º Trimestre'!D22+'4º Trimestre'!D22</f>
        <v>9</v>
      </c>
      <c r="E22" s="9">
        <f>+'3º Trimestre'!E22+'4º Trimestre'!E22</f>
        <v>7</v>
      </c>
      <c r="F22" s="9">
        <f t="shared" si="0"/>
        <v>58</v>
      </c>
    </row>
    <row r="23" spans="1:6" ht="15.75" x14ac:dyDescent="0.25">
      <c r="A23" s="28" t="s">
        <v>30</v>
      </c>
      <c r="B23" s="28"/>
      <c r="C23" s="10">
        <f>SUM(C3:C22)</f>
        <v>201</v>
      </c>
      <c r="D23" s="10">
        <f>SUM(D3:D22)</f>
        <v>108</v>
      </c>
      <c r="E23" s="10">
        <f>SUM(E3:E22)</f>
        <v>30</v>
      </c>
      <c r="F23" s="10">
        <f t="shared" si="0"/>
        <v>339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4" sqref="F4:F22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9.140625" bestFit="1" customWidth="1"/>
    <col min="5" max="5" width="20" bestFit="1" customWidth="1"/>
    <col min="6" max="6" width="10.85546875" bestFit="1" customWidth="1"/>
  </cols>
  <sheetData>
    <row r="1" spans="1:6" ht="33.75" x14ac:dyDescent="0.25">
      <c r="A1" s="29" t="s">
        <v>47</v>
      </c>
      <c r="B1" s="29"/>
      <c r="C1" s="29"/>
      <c r="D1" s="29"/>
      <c r="E1" s="29"/>
      <c r="F1" s="29"/>
    </row>
    <row r="2" spans="1:6" ht="32.25" customHeight="1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f>+Julio!C3+Agosto!C3+Septiembre!C3</f>
        <v>10</v>
      </c>
      <c r="D3" s="9">
        <f>+Julio!D3+Agosto!D3+Septiembre!D3</f>
        <v>1</v>
      </c>
      <c r="E3" s="9">
        <f>+Julio!E3+Agosto!E3+Septiembre!E3</f>
        <v>1</v>
      </c>
      <c r="F3" s="9">
        <f>+C3+D3+E3</f>
        <v>12</v>
      </c>
    </row>
    <row r="4" spans="1:6" ht="15.75" x14ac:dyDescent="0.25">
      <c r="A4" s="30" t="s">
        <v>2</v>
      </c>
      <c r="B4" s="8" t="s">
        <v>3</v>
      </c>
      <c r="C4" s="9">
        <f>+Julio!C4+Agosto!C4+Septiembre!C4</f>
        <v>0</v>
      </c>
      <c r="D4" s="9">
        <f>+Julio!D4+Agosto!D4+Septiembre!D4</f>
        <v>0</v>
      </c>
      <c r="E4" s="9">
        <f>+Julio!E4+Agosto!E4+Septiembre!E4</f>
        <v>0</v>
      </c>
      <c r="F4" s="9">
        <f t="shared" ref="F4:F22" si="0">+C4+D4+E4</f>
        <v>0</v>
      </c>
    </row>
    <row r="5" spans="1:6" ht="15.75" x14ac:dyDescent="0.25">
      <c r="A5" s="30"/>
      <c r="B5" s="8" t="s">
        <v>4</v>
      </c>
      <c r="C5" s="9">
        <f>+Julio!C5+Agosto!C5+Septiembre!C5</f>
        <v>0</v>
      </c>
      <c r="D5" s="9">
        <f>+Julio!D5+Agosto!D5+Septiembre!D5</f>
        <v>0</v>
      </c>
      <c r="E5" s="9">
        <f>+Julio!E5+Agosto!E5+Septiembre!E5</f>
        <v>0</v>
      </c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>
        <f>+Julio!C6+Agosto!C6+Septiembre!C6</f>
        <v>2</v>
      </c>
      <c r="D6" s="9">
        <f>+Julio!D6+Agosto!D6+Septiembre!D6</f>
        <v>0</v>
      </c>
      <c r="E6" s="9">
        <f>+Julio!E6+Agosto!E6+Septiembre!E6</f>
        <v>0</v>
      </c>
      <c r="F6" s="9">
        <f t="shared" si="0"/>
        <v>2</v>
      </c>
    </row>
    <row r="7" spans="1:6" ht="15.75" x14ac:dyDescent="0.25">
      <c r="A7" s="30"/>
      <c r="B7" s="8" t="s">
        <v>7</v>
      </c>
      <c r="C7" s="9">
        <f>+Julio!C7+Agosto!C7+Septiembre!C7</f>
        <v>0</v>
      </c>
      <c r="D7" s="9">
        <f>+Julio!D7+Agosto!D7+Septiembre!D7</f>
        <v>0</v>
      </c>
      <c r="E7" s="9">
        <f>+Julio!E7+Agosto!E7+Septiembre!E7</f>
        <v>0</v>
      </c>
      <c r="F7" s="9">
        <f t="shared" si="0"/>
        <v>0</v>
      </c>
    </row>
    <row r="8" spans="1:6" ht="15.75" x14ac:dyDescent="0.25">
      <c r="A8" s="30"/>
      <c r="B8" s="8" t="s">
        <v>8</v>
      </c>
      <c r="C8" s="9">
        <f>+Julio!C8+Agosto!C8+Septiembre!C8</f>
        <v>0</v>
      </c>
      <c r="D8" s="9">
        <f>+Julio!D8+Agosto!D8+Septiembre!D8</f>
        <v>0</v>
      </c>
      <c r="E8" s="9">
        <f>+Julio!E8+Agosto!E8+Septiembre!E8</f>
        <v>0</v>
      </c>
      <c r="F8" s="9">
        <f t="shared" si="0"/>
        <v>0</v>
      </c>
    </row>
    <row r="9" spans="1:6" ht="15.75" x14ac:dyDescent="0.25">
      <c r="A9" s="30"/>
      <c r="B9" s="8" t="s">
        <v>9</v>
      </c>
      <c r="C9" s="9">
        <f>+Julio!C9+Agosto!C9+Septiembre!C9</f>
        <v>8</v>
      </c>
      <c r="D9" s="9">
        <f>+Julio!D9+Agosto!D9+Septiembre!D9</f>
        <v>0</v>
      </c>
      <c r="E9" s="9">
        <f>+Julio!E9+Agosto!E9+Septiembre!E9</f>
        <v>1</v>
      </c>
      <c r="F9" s="9">
        <f t="shared" si="0"/>
        <v>9</v>
      </c>
    </row>
    <row r="10" spans="1:6" ht="15.75" x14ac:dyDescent="0.25">
      <c r="A10" s="30"/>
      <c r="B10" s="8" t="s">
        <v>10</v>
      </c>
      <c r="C10" s="9">
        <f>+Julio!C10+Agosto!C10+Septiembre!C10</f>
        <v>12</v>
      </c>
      <c r="D10" s="9">
        <f>+Julio!D10+Agosto!D10+Septiembre!D10</f>
        <v>2</v>
      </c>
      <c r="E10" s="9">
        <f>+Julio!E10+Agosto!E10+Septiembre!E10</f>
        <v>1</v>
      </c>
      <c r="F10" s="9">
        <f t="shared" si="0"/>
        <v>15</v>
      </c>
    </row>
    <row r="11" spans="1:6" ht="15.75" x14ac:dyDescent="0.25">
      <c r="A11" s="30"/>
      <c r="B11" s="8" t="s">
        <v>11</v>
      </c>
      <c r="C11" s="9">
        <f>+Julio!C11+Agosto!C11+Septiembre!C11</f>
        <v>8</v>
      </c>
      <c r="D11" s="9">
        <f>+Julio!D11+Agosto!D11+Septiembre!D11</f>
        <v>0</v>
      </c>
      <c r="E11" s="9">
        <f>+Julio!E11+Agosto!E11+Septiembre!E11</f>
        <v>1</v>
      </c>
      <c r="F11" s="9">
        <f t="shared" si="0"/>
        <v>9</v>
      </c>
    </row>
    <row r="12" spans="1:6" ht="15.75" x14ac:dyDescent="0.25">
      <c r="A12" s="30"/>
      <c r="B12" s="8" t="s">
        <v>12</v>
      </c>
      <c r="C12" s="9">
        <f>+Julio!C12+Agosto!C12+Septiembre!C12</f>
        <v>2</v>
      </c>
      <c r="D12" s="9">
        <f>+Julio!D12+Agosto!D12+Septiembre!D12</f>
        <v>0</v>
      </c>
      <c r="E12" s="9">
        <f>+Julio!E12+Agosto!E12+Septiembre!E12</f>
        <v>0</v>
      </c>
      <c r="F12" s="9">
        <f t="shared" si="0"/>
        <v>2</v>
      </c>
    </row>
    <row r="13" spans="1:6" ht="15.75" x14ac:dyDescent="0.25">
      <c r="A13" s="7" t="s">
        <v>13</v>
      </c>
      <c r="B13" s="7" t="s">
        <v>14</v>
      </c>
      <c r="C13" s="9">
        <f>+Julio!C13+Agosto!C13+Septiembre!C13</f>
        <v>2</v>
      </c>
      <c r="D13" s="9">
        <f>+Julio!D13+Agosto!D13+Septiembre!D13</f>
        <v>0</v>
      </c>
      <c r="E13" s="9">
        <f>+Julio!E13+Agosto!E13+Septiembre!E13</f>
        <v>0</v>
      </c>
      <c r="F13" s="9">
        <f t="shared" si="0"/>
        <v>2</v>
      </c>
    </row>
    <row r="14" spans="1:6" ht="15.75" x14ac:dyDescent="0.25">
      <c r="A14" s="30" t="s">
        <v>15</v>
      </c>
      <c r="B14" s="8" t="s">
        <v>16</v>
      </c>
      <c r="C14" s="9">
        <f>+Julio!C14+Agosto!C14+Septiembre!C14</f>
        <v>0</v>
      </c>
      <c r="D14" s="9">
        <f>+Julio!D14+Agosto!D14+Septiembre!D14</f>
        <v>0</v>
      </c>
      <c r="E14" s="9">
        <f>+Julio!E14+Agosto!E14+Septiembre!E14</f>
        <v>0</v>
      </c>
      <c r="F14" s="9">
        <f t="shared" si="0"/>
        <v>0</v>
      </c>
    </row>
    <row r="15" spans="1:6" ht="15.75" x14ac:dyDescent="0.25">
      <c r="A15" s="30"/>
      <c r="B15" s="8" t="s">
        <v>17</v>
      </c>
      <c r="C15" s="9">
        <f>+Julio!C15+Agosto!C15+Septiembre!C15</f>
        <v>3</v>
      </c>
      <c r="D15" s="9">
        <f>+Julio!D15+Agosto!D15+Septiembre!D15</f>
        <v>0</v>
      </c>
      <c r="E15" s="9">
        <f>+Julio!E15+Agosto!E15+Septiembre!E15</f>
        <v>0</v>
      </c>
      <c r="F15" s="9">
        <f t="shared" si="0"/>
        <v>3</v>
      </c>
    </row>
    <row r="16" spans="1:6" ht="15.75" x14ac:dyDescent="0.25">
      <c r="A16" s="30"/>
      <c r="B16" s="8" t="s">
        <v>18</v>
      </c>
      <c r="C16" s="9">
        <f>+Julio!C16+Agosto!C16+Septiembre!C16</f>
        <v>5</v>
      </c>
      <c r="D16" s="9">
        <f>+Julio!D16+Agosto!D16+Septiembre!D16</f>
        <v>27</v>
      </c>
      <c r="E16" s="9">
        <f>+Julio!E16+Agosto!E16+Septiembre!E16</f>
        <v>6</v>
      </c>
      <c r="F16" s="9">
        <f t="shared" si="0"/>
        <v>38</v>
      </c>
    </row>
    <row r="17" spans="1:6" ht="15.75" x14ac:dyDescent="0.25">
      <c r="A17" s="30" t="s">
        <v>19</v>
      </c>
      <c r="B17" s="8" t="s">
        <v>20</v>
      </c>
      <c r="C17" s="9">
        <f>+Julio!C17+Agosto!C17+Septiembre!C17</f>
        <v>0</v>
      </c>
      <c r="D17" s="9">
        <f>+Julio!D17+Agosto!D17+Septiembre!D17</f>
        <v>3</v>
      </c>
      <c r="E17" s="9">
        <f>+Julio!E17+Agosto!E17+Septiembre!E17</f>
        <v>0</v>
      </c>
      <c r="F17" s="9">
        <f t="shared" si="0"/>
        <v>3</v>
      </c>
    </row>
    <row r="18" spans="1:6" ht="15.75" x14ac:dyDescent="0.25">
      <c r="A18" s="30"/>
      <c r="B18" s="8" t="s">
        <v>21</v>
      </c>
      <c r="C18" s="9">
        <f>+Julio!C18+Agosto!C18+Septiembre!C18</f>
        <v>1</v>
      </c>
      <c r="D18" s="9">
        <f>+Julio!D18+Agosto!D18+Septiembre!D18</f>
        <v>0</v>
      </c>
      <c r="E18" s="9">
        <f>+Julio!E18+Agosto!E18+Septiembre!E18</f>
        <v>0</v>
      </c>
      <c r="F18" s="9">
        <f t="shared" si="0"/>
        <v>1</v>
      </c>
    </row>
    <row r="19" spans="1:6" ht="15.75" x14ac:dyDescent="0.25">
      <c r="A19" s="30"/>
      <c r="B19" s="8" t="s">
        <v>22</v>
      </c>
      <c r="C19" s="9">
        <f>+Julio!C19+Agosto!C19+Septiembre!C19</f>
        <v>2</v>
      </c>
      <c r="D19" s="9">
        <f>+Julio!D19+Agosto!D19+Septiembre!D19</f>
        <v>0</v>
      </c>
      <c r="E19" s="9">
        <f>+Julio!E19+Agosto!E19+Septiembre!E19</f>
        <v>0</v>
      </c>
      <c r="F19" s="9">
        <f t="shared" si="0"/>
        <v>2</v>
      </c>
    </row>
    <row r="20" spans="1:6" ht="15.75" x14ac:dyDescent="0.25">
      <c r="A20" s="30"/>
      <c r="B20" s="8" t="s">
        <v>24</v>
      </c>
      <c r="C20" s="9">
        <f>+Julio!C20+Agosto!C20+Septiembre!C20</f>
        <v>2</v>
      </c>
      <c r="D20" s="9">
        <f>+Julio!D20+Agosto!D20+Septiembre!D20</f>
        <v>1</v>
      </c>
      <c r="E20" s="9">
        <f>+Julio!E20+Agosto!E20+Septiembre!E20</f>
        <v>0</v>
      </c>
      <c r="F20" s="9">
        <f t="shared" si="0"/>
        <v>3</v>
      </c>
    </row>
    <row r="21" spans="1:6" ht="15.75" x14ac:dyDescent="0.25">
      <c r="A21" s="30"/>
      <c r="B21" s="8" t="s">
        <v>23</v>
      </c>
      <c r="C21" s="9">
        <f>+Julio!C21+Agosto!C21+Septiembre!C21</f>
        <v>5</v>
      </c>
      <c r="D21" s="9">
        <f>+Julio!D21+Agosto!D21+Septiembre!D21</f>
        <v>0</v>
      </c>
      <c r="E21" s="9">
        <f>+Julio!E21+Agosto!E21+Septiembre!E21</f>
        <v>0</v>
      </c>
      <c r="F21" s="9">
        <f t="shared" si="0"/>
        <v>5</v>
      </c>
    </row>
    <row r="22" spans="1:6" ht="15.75" x14ac:dyDescent="0.25">
      <c r="A22" s="30"/>
      <c r="B22" s="8" t="s">
        <v>12</v>
      </c>
      <c r="C22" s="9">
        <f>+Julio!C22+Agosto!C22+Septiembre!C22</f>
        <v>22</v>
      </c>
      <c r="D22" s="9">
        <f>+Julio!D22+Agosto!D22+Septiembre!D22</f>
        <v>6</v>
      </c>
      <c r="E22" s="9">
        <f>+Julio!E22+Agosto!E22+Septiembre!E22</f>
        <v>2</v>
      </c>
      <c r="F22" s="9">
        <f t="shared" si="0"/>
        <v>30</v>
      </c>
    </row>
    <row r="23" spans="1:6" ht="15.75" x14ac:dyDescent="0.25">
      <c r="A23" s="28" t="s">
        <v>30</v>
      </c>
      <c r="B23" s="28"/>
      <c r="C23" s="10">
        <f>SUM(C3:C22)</f>
        <v>84</v>
      </c>
      <c r="D23" s="10">
        <f>SUM(D3:D22)</f>
        <v>40</v>
      </c>
      <c r="E23" s="10">
        <f>SUM(E3:E22)</f>
        <v>12</v>
      </c>
      <c r="F23" s="10">
        <f t="shared" ref="F23" si="1">SUM(C23:E23)</f>
        <v>136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G19" sqref="G19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6.5703125" customWidth="1"/>
    <col min="4" max="6" width="13.85546875" customWidth="1"/>
  </cols>
  <sheetData>
    <row r="1" spans="1:6" ht="33.75" x14ac:dyDescent="0.25">
      <c r="A1" s="29" t="s">
        <v>44</v>
      </c>
      <c r="B1" s="29"/>
      <c r="C1" s="29"/>
      <c r="D1" s="29"/>
      <c r="E1" s="29"/>
      <c r="F1" s="29"/>
    </row>
    <row r="2" spans="1:6" ht="65.25" customHeight="1" x14ac:dyDescent="0.25">
      <c r="A2" s="29" t="s">
        <v>26</v>
      </c>
      <c r="B2" s="29"/>
      <c r="C2" s="5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4</v>
      </c>
      <c r="D3" s="9"/>
      <c r="E3" s="9"/>
      <c r="F3" s="9">
        <f>SUM(C3:E3)</f>
        <v>4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>
        <v>1</v>
      </c>
      <c r="D6" s="9"/>
      <c r="E6" s="9"/>
      <c r="F6" s="9">
        <f t="shared" si="0"/>
        <v>1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3</v>
      </c>
      <c r="D9" s="9"/>
      <c r="E9" s="9"/>
      <c r="F9" s="9">
        <f t="shared" si="0"/>
        <v>3</v>
      </c>
    </row>
    <row r="10" spans="1:6" ht="15.75" x14ac:dyDescent="0.25">
      <c r="A10" s="30"/>
      <c r="B10" s="8" t="s">
        <v>10</v>
      </c>
      <c r="C10" s="9">
        <v>5</v>
      </c>
      <c r="D10" s="9"/>
      <c r="E10" s="9"/>
      <c r="F10" s="9">
        <f t="shared" si="0"/>
        <v>5</v>
      </c>
    </row>
    <row r="11" spans="1:6" ht="15.75" x14ac:dyDescent="0.25">
      <c r="A11" s="30"/>
      <c r="B11" s="8" t="s">
        <v>11</v>
      </c>
      <c r="C11" s="9">
        <v>1</v>
      </c>
      <c r="D11" s="9"/>
      <c r="E11" s="9">
        <v>1</v>
      </c>
      <c r="F11" s="9">
        <f t="shared" si="0"/>
        <v>2</v>
      </c>
    </row>
    <row r="12" spans="1:6" ht="15.75" x14ac:dyDescent="0.25">
      <c r="A12" s="30"/>
      <c r="B12" s="8" t="s">
        <v>12</v>
      </c>
      <c r="C12" s="9">
        <v>1</v>
      </c>
      <c r="D12" s="9"/>
      <c r="E12" s="9"/>
      <c r="F12" s="9">
        <f t="shared" si="0"/>
        <v>1</v>
      </c>
    </row>
    <row r="13" spans="1:6" ht="15.75" x14ac:dyDescent="0.25">
      <c r="A13" s="7" t="s">
        <v>13</v>
      </c>
      <c r="B13" s="7" t="s">
        <v>14</v>
      </c>
      <c r="C13" s="9"/>
      <c r="D13" s="9"/>
      <c r="E13" s="9"/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/>
      <c r="D14" s="9"/>
      <c r="E14" s="9"/>
      <c r="F14" s="9">
        <f t="shared" si="0"/>
        <v>0</v>
      </c>
    </row>
    <row r="15" spans="1:6" ht="15.75" x14ac:dyDescent="0.25">
      <c r="A15" s="30"/>
      <c r="B15" s="8" t="s">
        <v>17</v>
      </c>
      <c r="C15" s="9">
        <v>2</v>
      </c>
      <c r="D15" s="9"/>
      <c r="E15" s="9"/>
      <c r="F15" s="9">
        <f t="shared" si="0"/>
        <v>2</v>
      </c>
    </row>
    <row r="16" spans="1:6" ht="15.75" x14ac:dyDescent="0.25">
      <c r="A16" s="30"/>
      <c r="B16" s="8" t="s">
        <v>18</v>
      </c>
      <c r="C16" s="9">
        <v>4</v>
      </c>
      <c r="D16" s="9">
        <v>11</v>
      </c>
      <c r="E16" s="9">
        <v>3</v>
      </c>
      <c r="F16" s="9">
        <f t="shared" si="0"/>
        <v>18</v>
      </c>
    </row>
    <row r="17" spans="1:6" ht="15.75" x14ac:dyDescent="0.25">
      <c r="A17" s="30" t="s">
        <v>19</v>
      </c>
      <c r="B17" s="8" t="s">
        <v>20</v>
      </c>
      <c r="C17" s="9"/>
      <c r="D17" s="9">
        <v>1</v>
      </c>
      <c r="E17" s="9"/>
      <c r="F17" s="9">
        <f t="shared" si="0"/>
        <v>1</v>
      </c>
    </row>
    <row r="18" spans="1:6" ht="15.75" x14ac:dyDescent="0.25">
      <c r="A18" s="30"/>
      <c r="B18" s="8" t="s">
        <v>21</v>
      </c>
      <c r="C18" s="9"/>
      <c r="D18" s="9"/>
      <c r="E18" s="9"/>
      <c r="F18" s="9">
        <f t="shared" si="0"/>
        <v>0</v>
      </c>
    </row>
    <row r="19" spans="1:6" ht="15.75" x14ac:dyDescent="0.25">
      <c r="A19" s="30"/>
      <c r="B19" s="8" t="s">
        <v>22</v>
      </c>
      <c r="C19" s="9"/>
      <c r="D19" s="9"/>
      <c r="E19" s="9"/>
      <c r="F19" s="9">
        <f t="shared" si="0"/>
        <v>0</v>
      </c>
    </row>
    <row r="20" spans="1:6" ht="15.75" x14ac:dyDescent="0.25">
      <c r="A20" s="30"/>
      <c r="B20" s="8" t="s">
        <v>24</v>
      </c>
      <c r="C20" s="9">
        <v>1</v>
      </c>
      <c r="D20" s="9"/>
      <c r="E20" s="9"/>
      <c r="F20" s="9">
        <f t="shared" si="0"/>
        <v>1</v>
      </c>
    </row>
    <row r="21" spans="1:6" ht="15.75" x14ac:dyDescent="0.25">
      <c r="A21" s="30"/>
      <c r="B21" s="8" t="s">
        <v>23</v>
      </c>
      <c r="C21" s="9">
        <v>2</v>
      </c>
      <c r="D21" s="9"/>
      <c r="E21" s="9"/>
      <c r="F21" s="9">
        <f t="shared" si="0"/>
        <v>2</v>
      </c>
    </row>
    <row r="22" spans="1:6" ht="15.75" x14ac:dyDescent="0.25">
      <c r="A22" s="30"/>
      <c r="B22" s="8" t="s">
        <v>12</v>
      </c>
      <c r="C22" s="9">
        <v>4</v>
      </c>
      <c r="D22" s="9">
        <v>1</v>
      </c>
      <c r="E22" s="9">
        <v>2</v>
      </c>
      <c r="F22" s="9">
        <v>0</v>
      </c>
    </row>
    <row r="23" spans="1:6" ht="15.75" x14ac:dyDescent="0.25">
      <c r="A23" s="28" t="s">
        <v>30</v>
      </c>
      <c r="B23" s="28"/>
      <c r="C23" s="10">
        <f>SUM(C3:C22)</f>
        <v>28</v>
      </c>
      <c r="D23" s="10">
        <f>SUM(D3:D22)</f>
        <v>13</v>
      </c>
      <c r="E23" s="10">
        <f>SUM(E3:E22)</f>
        <v>6</v>
      </c>
      <c r="F23" s="10">
        <f t="shared" si="0"/>
        <v>47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22" sqref="D22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6.28515625" customWidth="1"/>
    <col min="5" max="5" width="10.42578125" bestFit="1" customWidth="1"/>
    <col min="6" max="6" width="10.85546875" bestFit="1" customWidth="1"/>
  </cols>
  <sheetData>
    <row r="1" spans="1:6" ht="33.75" x14ac:dyDescent="0.25">
      <c r="A1" s="29" t="s">
        <v>34</v>
      </c>
      <c r="B1" s="29"/>
      <c r="C1" s="29"/>
      <c r="D1" s="29"/>
      <c r="E1" s="29"/>
      <c r="F1" s="29"/>
    </row>
    <row r="2" spans="1:6" ht="63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2</v>
      </c>
      <c r="D3" s="9"/>
      <c r="E3" s="9">
        <v>1</v>
      </c>
      <c r="F3" s="9">
        <f>SUM(C3:E3)</f>
        <v>3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>
        <v>1</v>
      </c>
      <c r="D6" s="9"/>
      <c r="E6" s="9"/>
      <c r="F6" s="9">
        <f t="shared" si="0"/>
        <v>1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4</v>
      </c>
      <c r="D9" s="9"/>
      <c r="E9" s="9"/>
      <c r="F9" s="9">
        <f t="shared" si="0"/>
        <v>4</v>
      </c>
    </row>
    <row r="10" spans="1:6" ht="15.75" x14ac:dyDescent="0.25">
      <c r="A10" s="30"/>
      <c r="B10" s="8" t="s">
        <v>10</v>
      </c>
      <c r="C10" s="9"/>
      <c r="D10" s="9">
        <v>1</v>
      </c>
      <c r="E10" s="9">
        <v>1</v>
      </c>
      <c r="F10" s="9">
        <f t="shared" si="0"/>
        <v>2</v>
      </c>
    </row>
    <row r="11" spans="1:6" ht="15.75" x14ac:dyDescent="0.25">
      <c r="A11" s="30"/>
      <c r="B11" s="8" t="s">
        <v>11</v>
      </c>
      <c r="C11" s="9">
        <v>4</v>
      </c>
      <c r="D11" s="9"/>
      <c r="E11" s="9"/>
      <c r="F11" s="9">
        <f t="shared" si="0"/>
        <v>4</v>
      </c>
    </row>
    <row r="12" spans="1:6" ht="15.75" x14ac:dyDescent="0.25">
      <c r="A12" s="30"/>
      <c r="B12" s="8" t="s">
        <v>12</v>
      </c>
      <c r="C12" s="9"/>
      <c r="D12" s="9"/>
      <c r="E12" s="9"/>
      <c r="F12" s="9">
        <f>SUM(C12:E12)</f>
        <v>0</v>
      </c>
    </row>
    <row r="13" spans="1:6" ht="15.75" x14ac:dyDescent="0.25">
      <c r="A13" s="7" t="s">
        <v>13</v>
      </c>
      <c r="B13" s="7" t="s">
        <v>14</v>
      </c>
      <c r="C13" s="9">
        <v>1</v>
      </c>
      <c r="D13" s="9"/>
      <c r="E13" s="9"/>
      <c r="F13" s="9">
        <f t="shared" si="0"/>
        <v>1</v>
      </c>
    </row>
    <row r="14" spans="1:6" ht="15.75" x14ac:dyDescent="0.25">
      <c r="A14" s="30" t="s">
        <v>15</v>
      </c>
      <c r="B14" s="8" t="s">
        <v>16</v>
      </c>
      <c r="C14" s="9"/>
      <c r="D14" s="9"/>
      <c r="E14" s="9"/>
      <c r="F14" s="9">
        <f t="shared" si="0"/>
        <v>0</v>
      </c>
    </row>
    <row r="15" spans="1:6" ht="15.75" x14ac:dyDescent="0.25">
      <c r="A15" s="30"/>
      <c r="B15" s="8" t="s">
        <v>17</v>
      </c>
      <c r="C15" s="9"/>
      <c r="D15" s="9"/>
      <c r="E15" s="9"/>
      <c r="F15" s="9">
        <f t="shared" si="0"/>
        <v>0</v>
      </c>
    </row>
    <row r="16" spans="1:6" ht="15.75" x14ac:dyDescent="0.25">
      <c r="A16" s="30"/>
      <c r="B16" s="8" t="s">
        <v>18</v>
      </c>
      <c r="C16" s="9"/>
      <c r="D16" s="9">
        <v>6</v>
      </c>
      <c r="E16" s="9">
        <v>1</v>
      </c>
      <c r="F16" s="9">
        <f t="shared" si="0"/>
        <v>7</v>
      </c>
    </row>
    <row r="17" spans="1:6" ht="15.75" x14ac:dyDescent="0.25">
      <c r="A17" s="30" t="s">
        <v>19</v>
      </c>
      <c r="B17" s="8" t="s">
        <v>20</v>
      </c>
      <c r="C17" s="9"/>
      <c r="D17" s="9">
        <v>1</v>
      </c>
      <c r="E17" s="9"/>
      <c r="F17" s="9">
        <f t="shared" si="0"/>
        <v>1</v>
      </c>
    </row>
    <row r="18" spans="1:6" ht="15.75" x14ac:dyDescent="0.25">
      <c r="A18" s="30"/>
      <c r="B18" s="8" t="s">
        <v>21</v>
      </c>
      <c r="C18" s="9"/>
      <c r="D18" s="9"/>
      <c r="E18" s="9"/>
      <c r="F18" s="9">
        <f t="shared" si="0"/>
        <v>0</v>
      </c>
    </row>
    <row r="19" spans="1:6" ht="15.75" x14ac:dyDescent="0.25">
      <c r="A19" s="30"/>
      <c r="B19" s="8" t="s">
        <v>22</v>
      </c>
      <c r="C19" s="9">
        <v>2</v>
      </c>
      <c r="D19" s="9"/>
      <c r="E19" s="9"/>
      <c r="F19" s="9">
        <f t="shared" si="0"/>
        <v>2</v>
      </c>
    </row>
    <row r="20" spans="1:6" ht="15.75" x14ac:dyDescent="0.25">
      <c r="A20" s="30"/>
      <c r="B20" s="8" t="s">
        <v>24</v>
      </c>
      <c r="C20" s="9">
        <v>1</v>
      </c>
      <c r="D20" s="9">
        <v>1</v>
      </c>
      <c r="E20" s="9"/>
      <c r="F20" s="9">
        <f t="shared" si="0"/>
        <v>2</v>
      </c>
    </row>
    <row r="21" spans="1:6" ht="15.75" x14ac:dyDescent="0.25">
      <c r="A21" s="30"/>
      <c r="B21" s="8" t="s">
        <v>23</v>
      </c>
      <c r="C21" s="9">
        <v>1</v>
      </c>
      <c r="D21" s="9"/>
      <c r="E21" s="9"/>
      <c r="F21" s="9">
        <f t="shared" si="0"/>
        <v>1</v>
      </c>
    </row>
    <row r="22" spans="1:6" ht="15.75" x14ac:dyDescent="0.25">
      <c r="A22" s="30"/>
      <c r="B22" s="8" t="s">
        <v>12</v>
      </c>
      <c r="C22" s="9">
        <v>6</v>
      </c>
      <c r="D22" s="9">
        <v>2</v>
      </c>
      <c r="E22" s="9"/>
      <c r="F22" s="9">
        <f t="shared" si="0"/>
        <v>8</v>
      </c>
    </row>
    <row r="23" spans="1:6" ht="15.75" x14ac:dyDescent="0.25">
      <c r="A23" s="28" t="s">
        <v>30</v>
      </c>
      <c r="B23" s="28"/>
      <c r="C23" s="10">
        <f>SUM(C3:C22)</f>
        <v>22</v>
      </c>
      <c r="D23" s="10">
        <f>SUM(D3:D22)</f>
        <v>11</v>
      </c>
      <c r="E23" s="10">
        <f>SUM(E3:E22)</f>
        <v>3</v>
      </c>
      <c r="F23" s="10">
        <f t="shared" si="0"/>
        <v>36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18" sqref="E18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8" customWidth="1"/>
    <col min="5" max="5" width="10.42578125" bestFit="1" customWidth="1"/>
    <col min="6" max="6" width="10.85546875" bestFit="1" customWidth="1"/>
  </cols>
  <sheetData>
    <row r="1" spans="1:6" ht="33.75" x14ac:dyDescent="0.25">
      <c r="A1" s="29" t="s">
        <v>35</v>
      </c>
      <c r="B1" s="29"/>
      <c r="C1" s="29"/>
      <c r="D1" s="29"/>
      <c r="E1" s="29"/>
      <c r="F1" s="29"/>
    </row>
    <row r="2" spans="1:6" ht="63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4</v>
      </c>
      <c r="D3" s="9">
        <v>1</v>
      </c>
      <c r="E3" s="9"/>
      <c r="F3" s="9">
        <f>SUM(C3:E3)</f>
        <v>5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/>
      <c r="D6" s="9"/>
      <c r="E6" s="9"/>
      <c r="F6" s="9">
        <f t="shared" si="0"/>
        <v>0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1</v>
      </c>
      <c r="D9" s="9"/>
      <c r="E9" s="9">
        <v>1</v>
      </c>
      <c r="F9" s="9">
        <f t="shared" si="0"/>
        <v>2</v>
      </c>
    </row>
    <row r="10" spans="1:6" ht="15.75" x14ac:dyDescent="0.25">
      <c r="A10" s="30"/>
      <c r="B10" s="8" t="s">
        <v>10</v>
      </c>
      <c r="C10" s="9">
        <v>7</v>
      </c>
      <c r="D10" s="9">
        <v>1</v>
      </c>
      <c r="E10" s="9"/>
      <c r="F10" s="9">
        <f t="shared" si="0"/>
        <v>8</v>
      </c>
    </row>
    <row r="11" spans="1:6" ht="15.75" x14ac:dyDescent="0.25">
      <c r="A11" s="30"/>
      <c r="B11" s="8" t="s">
        <v>11</v>
      </c>
      <c r="C11" s="9">
        <v>3</v>
      </c>
      <c r="D11" s="9"/>
      <c r="E11" s="9"/>
      <c r="F11" s="9">
        <f t="shared" si="0"/>
        <v>3</v>
      </c>
    </row>
    <row r="12" spans="1:6" ht="15.75" x14ac:dyDescent="0.25">
      <c r="A12" s="30"/>
      <c r="B12" s="8" t="s">
        <v>12</v>
      </c>
      <c r="C12" s="9">
        <v>1</v>
      </c>
      <c r="D12" s="9"/>
      <c r="E12" s="9"/>
      <c r="F12" s="9">
        <f t="shared" si="0"/>
        <v>1</v>
      </c>
    </row>
    <row r="13" spans="1:6" ht="15.75" x14ac:dyDescent="0.25">
      <c r="A13" s="7" t="s">
        <v>13</v>
      </c>
      <c r="B13" s="7" t="s">
        <v>14</v>
      </c>
      <c r="C13" s="9">
        <v>1</v>
      </c>
      <c r="D13" s="9"/>
      <c r="E13" s="9"/>
      <c r="F13" s="9">
        <f t="shared" si="0"/>
        <v>1</v>
      </c>
    </row>
    <row r="14" spans="1:6" ht="15.75" x14ac:dyDescent="0.25">
      <c r="A14" s="30" t="s">
        <v>15</v>
      </c>
      <c r="B14" s="8" t="s">
        <v>16</v>
      </c>
      <c r="C14" s="9"/>
      <c r="D14" s="9"/>
      <c r="E14" s="9"/>
      <c r="F14" s="9">
        <f t="shared" si="0"/>
        <v>0</v>
      </c>
    </row>
    <row r="15" spans="1:6" ht="15.75" x14ac:dyDescent="0.25">
      <c r="A15" s="30"/>
      <c r="B15" s="8" t="s">
        <v>17</v>
      </c>
      <c r="C15" s="9">
        <v>1</v>
      </c>
      <c r="D15" s="9"/>
      <c r="E15" s="9"/>
      <c r="F15" s="9">
        <f t="shared" si="0"/>
        <v>1</v>
      </c>
    </row>
    <row r="16" spans="1:6" ht="15.75" x14ac:dyDescent="0.25">
      <c r="A16" s="30"/>
      <c r="B16" s="8" t="s">
        <v>18</v>
      </c>
      <c r="C16" s="9">
        <v>1</v>
      </c>
      <c r="D16" s="9">
        <v>10</v>
      </c>
      <c r="E16" s="9">
        <v>2</v>
      </c>
      <c r="F16" s="9">
        <f t="shared" si="0"/>
        <v>13</v>
      </c>
    </row>
    <row r="17" spans="1:6" ht="15.75" x14ac:dyDescent="0.25">
      <c r="A17" s="30" t="s">
        <v>19</v>
      </c>
      <c r="B17" s="8" t="s">
        <v>20</v>
      </c>
      <c r="C17" s="9"/>
      <c r="D17" s="9">
        <v>1</v>
      </c>
      <c r="E17" s="9"/>
      <c r="F17" s="9">
        <f t="shared" si="0"/>
        <v>1</v>
      </c>
    </row>
    <row r="18" spans="1:6" ht="15.75" x14ac:dyDescent="0.25">
      <c r="A18" s="30"/>
      <c r="B18" s="8" t="s">
        <v>21</v>
      </c>
      <c r="C18" s="9">
        <v>1</v>
      </c>
      <c r="D18" s="9"/>
      <c r="E18" s="9"/>
      <c r="F18" s="9">
        <f t="shared" si="0"/>
        <v>1</v>
      </c>
    </row>
    <row r="19" spans="1:6" ht="15.75" x14ac:dyDescent="0.25">
      <c r="A19" s="30"/>
      <c r="B19" s="8" t="s">
        <v>22</v>
      </c>
      <c r="C19" s="9"/>
      <c r="D19" s="9"/>
      <c r="E19" s="9"/>
      <c r="F19" s="9">
        <f t="shared" si="0"/>
        <v>0</v>
      </c>
    </row>
    <row r="20" spans="1:6" ht="15.75" x14ac:dyDescent="0.25">
      <c r="A20" s="30"/>
      <c r="B20" s="8" t="s">
        <v>24</v>
      </c>
      <c r="C20" s="9"/>
      <c r="D20" s="9"/>
      <c r="E20" s="9"/>
      <c r="F20" s="9">
        <f t="shared" si="0"/>
        <v>0</v>
      </c>
    </row>
    <row r="21" spans="1:6" ht="15.75" x14ac:dyDescent="0.25">
      <c r="A21" s="30"/>
      <c r="B21" s="8" t="s">
        <v>23</v>
      </c>
      <c r="C21" s="9">
        <v>2</v>
      </c>
      <c r="D21" s="9"/>
      <c r="E21" s="9"/>
      <c r="F21" s="9">
        <f t="shared" si="0"/>
        <v>2</v>
      </c>
    </row>
    <row r="22" spans="1:6" ht="15.75" x14ac:dyDescent="0.25">
      <c r="A22" s="30"/>
      <c r="B22" s="8" t="s">
        <v>12</v>
      </c>
      <c r="C22" s="9">
        <v>12</v>
      </c>
      <c r="D22" s="9">
        <v>3</v>
      </c>
      <c r="E22" s="9"/>
      <c r="F22" s="9">
        <f t="shared" si="0"/>
        <v>15</v>
      </c>
    </row>
    <row r="23" spans="1:6" ht="15.75" x14ac:dyDescent="0.25">
      <c r="A23" s="28" t="s">
        <v>30</v>
      </c>
      <c r="B23" s="28"/>
      <c r="C23" s="10">
        <f>SUM(C3:C22)</f>
        <v>34</v>
      </c>
      <c r="D23" s="10">
        <f>SUM(D3:D22)</f>
        <v>16</v>
      </c>
      <c r="E23" s="10">
        <f>SUM(E3:E22)</f>
        <v>3</v>
      </c>
      <c r="F23" s="10">
        <f t="shared" si="0"/>
        <v>53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4" sqref="E4:E22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9.140625" bestFit="1" customWidth="1"/>
    <col min="5" max="5" width="20" bestFit="1" customWidth="1"/>
    <col min="6" max="6" width="10.85546875" bestFit="1" customWidth="1"/>
  </cols>
  <sheetData>
    <row r="1" spans="1:6" ht="33.75" x14ac:dyDescent="0.25">
      <c r="A1" s="29" t="s">
        <v>33</v>
      </c>
      <c r="B1" s="29"/>
      <c r="C1" s="29"/>
      <c r="D1" s="29"/>
      <c r="E1" s="29"/>
      <c r="F1" s="29"/>
    </row>
    <row r="2" spans="1:6" ht="32.25" customHeight="1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f>+Octubre!C3+Noviembre!C3+Diciembre!C3</f>
        <v>8</v>
      </c>
      <c r="D3" s="9">
        <f>+Octubre!D3+Noviembre!D3+Diciembre!D3</f>
        <v>6</v>
      </c>
      <c r="E3" s="9">
        <f>+Octubre!E3+Noviembre!E3+Diciembre!E3</f>
        <v>0</v>
      </c>
      <c r="F3" s="9">
        <f>SUM(C3:E3)</f>
        <v>14</v>
      </c>
    </row>
    <row r="4" spans="1:6" ht="15.75" x14ac:dyDescent="0.25">
      <c r="A4" s="30" t="s">
        <v>2</v>
      </c>
      <c r="B4" s="8" t="s">
        <v>3</v>
      </c>
      <c r="C4" s="9">
        <f>+Octubre!C4+Noviembre!C4+Diciembre!C4</f>
        <v>0</v>
      </c>
      <c r="D4" s="9">
        <f>+Octubre!D4+Noviembre!D4+Diciembre!D4</f>
        <v>0</v>
      </c>
      <c r="E4" s="9">
        <f>+Octubre!E4+Noviembre!E4+Diciembre!E4</f>
        <v>0</v>
      </c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>
        <f>+Octubre!C5+Noviembre!C5+Diciembre!C5</f>
        <v>0</v>
      </c>
      <c r="D5" s="9">
        <f>+Octubre!D5+Noviembre!D5+Diciembre!D5</f>
        <v>0</v>
      </c>
      <c r="E5" s="9">
        <f>+Octubre!E5+Noviembre!E5+Diciembre!E5</f>
        <v>0</v>
      </c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>
        <f>+Octubre!C6+Noviembre!C6+Diciembre!C6</f>
        <v>2</v>
      </c>
      <c r="D6" s="9">
        <f>+Octubre!D6+Noviembre!D6+Diciembre!D6</f>
        <v>0</v>
      </c>
      <c r="E6" s="9">
        <f>+Octubre!E6+Noviembre!E6+Diciembre!E6</f>
        <v>0</v>
      </c>
      <c r="F6" s="9">
        <f t="shared" si="0"/>
        <v>2</v>
      </c>
    </row>
    <row r="7" spans="1:6" ht="15.75" x14ac:dyDescent="0.25">
      <c r="A7" s="30"/>
      <c r="B7" s="8" t="s">
        <v>7</v>
      </c>
      <c r="C7" s="9">
        <f>+Octubre!C7+Noviembre!C7+Diciembre!C7</f>
        <v>0</v>
      </c>
      <c r="D7" s="9">
        <f>+Octubre!D7+Noviembre!D7+Diciembre!D7</f>
        <v>0</v>
      </c>
      <c r="E7" s="9">
        <f>+Octubre!E7+Noviembre!E7+Diciembre!E7</f>
        <v>0</v>
      </c>
      <c r="F7" s="9">
        <f t="shared" si="0"/>
        <v>0</v>
      </c>
    </row>
    <row r="8" spans="1:6" ht="15.75" x14ac:dyDescent="0.25">
      <c r="A8" s="30"/>
      <c r="B8" s="8" t="s">
        <v>8</v>
      </c>
      <c r="C8" s="9">
        <f>+Octubre!C8+Noviembre!C8+Diciembre!C8</f>
        <v>0</v>
      </c>
      <c r="D8" s="9">
        <f>+Octubre!D8+Noviembre!D8+Diciembre!D8</f>
        <v>0</v>
      </c>
      <c r="E8" s="9">
        <f>+Octubre!E8+Noviembre!E8+Diciembre!E8</f>
        <v>0</v>
      </c>
      <c r="F8" s="9">
        <f t="shared" si="0"/>
        <v>0</v>
      </c>
    </row>
    <row r="9" spans="1:6" ht="15.75" x14ac:dyDescent="0.25">
      <c r="A9" s="30"/>
      <c r="B9" s="8" t="s">
        <v>9</v>
      </c>
      <c r="C9" s="9">
        <f>+Octubre!C9+Noviembre!C9+Diciembre!C9</f>
        <v>4</v>
      </c>
      <c r="D9" s="9">
        <f>+Octubre!D9+Noviembre!D9+Diciembre!D9</f>
        <v>5</v>
      </c>
      <c r="E9" s="9">
        <f>+Octubre!E9+Noviembre!E9+Diciembre!E9</f>
        <v>0</v>
      </c>
      <c r="F9" s="9">
        <f t="shared" si="0"/>
        <v>9</v>
      </c>
    </row>
    <row r="10" spans="1:6" ht="15.75" x14ac:dyDescent="0.25">
      <c r="A10" s="30"/>
      <c r="B10" s="8" t="s">
        <v>10</v>
      </c>
      <c r="C10" s="9">
        <f>+Octubre!C10+Noviembre!C10+Diciembre!C10</f>
        <v>14</v>
      </c>
      <c r="D10" s="9">
        <f>+Octubre!D10+Noviembre!D10+Diciembre!D10</f>
        <v>5</v>
      </c>
      <c r="E10" s="9">
        <f>+Octubre!E10+Noviembre!E10+Diciembre!E10</f>
        <v>0</v>
      </c>
      <c r="F10" s="9">
        <f t="shared" si="0"/>
        <v>19</v>
      </c>
    </row>
    <row r="11" spans="1:6" ht="15.75" x14ac:dyDescent="0.25">
      <c r="A11" s="30"/>
      <c r="B11" s="8" t="s">
        <v>11</v>
      </c>
      <c r="C11" s="9">
        <f>+Octubre!C11+Noviembre!C11+Diciembre!C11</f>
        <v>11</v>
      </c>
      <c r="D11" s="9">
        <f>+Octubre!D11+Noviembre!D11+Diciembre!D11</f>
        <v>1</v>
      </c>
      <c r="E11" s="9">
        <f>+Octubre!E11+Noviembre!E11+Diciembre!E11</f>
        <v>0</v>
      </c>
      <c r="F11" s="9">
        <f t="shared" si="0"/>
        <v>12</v>
      </c>
    </row>
    <row r="12" spans="1:6" ht="15.75" x14ac:dyDescent="0.25">
      <c r="A12" s="30"/>
      <c r="B12" s="8" t="s">
        <v>12</v>
      </c>
      <c r="C12" s="9">
        <f>+Octubre!C12+Noviembre!C12+Diciembre!C12</f>
        <v>11</v>
      </c>
      <c r="D12" s="9">
        <f>+Octubre!D12+Noviembre!D12+Diciembre!D12</f>
        <v>0</v>
      </c>
      <c r="E12" s="9">
        <f>+Octubre!E12+Noviembre!E12+Diciembre!E12</f>
        <v>0</v>
      </c>
      <c r="F12" s="9">
        <f t="shared" si="0"/>
        <v>11</v>
      </c>
    </row>
    <row r="13" spans="1:6" ht="15.75" x14ac:dyDescent="0.25">
      <c r="A13" s="7" t="s">
        <v>13</v>
      </c>
      <c r="B13" s="7" t="s">
        <v>14</v>
      </c>
      <c r="C13" s="9">
        <f>+Octubre!C13+Noviembre!C13+Diciembre!C13</f>
        <v>1</v>
      </c>
      <c r="D13" s="9">
        <f>+Octubre!D13+Noviembre!D13+Diciembre!D13</f>
        <v>0</v>
      </c>
      <c r="E13" s="9">
        <f>+Octubre!E13+Noviembre!E13+Diciembre!E13</f>
        <v>0</v>
      </c>
      <c r="F13" s="9">
        <f t="shared" si="0"/>
        <v>1</v>
      </c>
    </row>
    <row r="14" spans="1:6" ht="15.75" x14ac:dyDescent="0.25">
      <c r="A14" s="30" t="s">
        <v>15</v>
      </c>
      <c r="B14" s="8" t="s">
        <v>16</v>
      </c>
      <c r="C14" s="9">
        <f>+Octubre!C14+Noviembre!C14+Diciembre!C14</f>
        <v>3</v>
      </c>
      <c r="D14" s="9">
        <f>+Octubre!D14+Noviembre!D14+Diciembre!D14</f>
        <v>1</v>
      </c>
      <c r="E14" s="9">
        <f>+Octubre!E14+Noviembre!E14+Diciembre!E14</f>
        <v>1</v>
      </c>
      <c r="F14" s="9">
        <f t="shared" si="0"/>
        <v>5</v>
      </c>
    </row>
    <row r="15" spans="1:6" ht="15.75" x14ac:dyDescent="0.25">
      <c r="A15" s="30"/>
      <c r="B15" s="8" t="s">
        <v>17</v>
      </c>
      <c r="C15" s="9">
        <f>+Octubre!C15+Noviembre!C15+Diciembre!C15</f>
        <v>2</v>
      </c>
      <c r="D15" s="9">
        <f>+Octubre!D15+Noviembre!D15+Diciembre!D15</f>
        <v>0</v>
      </c>
      <c r="E15" s="9">
        <f>+Octubre!E15+Noviembre!E15+Diciembre!E15</f>
        <v>0</v>
      </c>
      <c r="F15" s="9">
        <f t="shared" si="0"/>
        <v>2</v>
      </c>
    </row>
    <row r="16" spans="1:6" ht="15.75" x14ac:dyDescent="0.25">
      <c r="A16" s="30"/>
      <c r="B16" s="8" t="s">
        <v>18</v>
      </c>
      <c r="C16" s="9">
        <f>+Octubre!C16+Noviembre!C16+Diciembre!C16</f>
        <v>12</v>
      </c>
      <c r="D16" s="9">
        <f>+Octubre!D16+Noviembre!D16+Diciembre!D16</f>
        <v>34</v>
      </c>
      <c r="E16" s="9">
        <f>+Octubre!E16+Noviembre!E16+Diciembre!E16</f>
        <v>11</v>
      </c>
      <c r="F16" s="9">
        <f t="shared" si="0"/>
        <v>57</v>
      </c>
    </row>
    <row r="17" spans="1:6" ht="15.75" x14ac:dyDescent="0.25">
      <c r="A17" s="30" t="s">
        <v>19</v>
      </c>
      <c r="B17" s="8" t="s">
        <v>20</v>
      </c>
      <c r="C17" s="9">
        <f>+Octubre!C17+Noviembre!C17+Diciembre!C17</f>
        <v>10</v>
      </c>
      <c r="D17" s="9">
        <f>+Octubre!D17+Noviembre!D17+Diciembre!D17</f>
        <v>10</v>
      </c>
      <c r="E17" s="9">
        <f>+Octubre!E17+Noviembre!E17+Diciembre!E17</f>
        <v>0</v>
      </c>
      <c r="F17" s="9">
        <f t="shared" si="0"/>
        <v>20</v>
      </c>
    </row>
    <row r="18" spans="1:6" ht="15.75" x14ac:dyDescent="0.25">
      <c r="A18" s="30"/>
      <c r="B18" s="8" t="s">
        <v>21</v>
      </c>
      <c r="C18" s="9">
        <f>+Octubre!C18+Noviembre!C18+Diciembre!C18</f>
        <v>8</v>
      </c>
      <c r="D18" s="9">
        <f>+Octubre!D18+Noviembre!D18+Diciembre!D18</f>
        <v>1</v>
      </c>
      <c r="E18" s="9">
        <f>+Octubre!E18+Noviembre!E18+Diciembre!E18</f>
        <v>0</v>
      </c>
      <c r="F18" s="9">
        <f t="shared" si="0"/>
        <v>9</v>
      </c>
    </row>
    <row r="19" spans="1:6" ht="15.75" x14ac:dyDescent="0.25">
      <c r="A19" s="30"/>
      <c r="B19" s="8" t="s">
        <v>22</v>
      </c>
      <c r="C19" s="9">
        <f>+Octubre!C19+Noviembre!C19+Diciembre!C19</f>
        <v>6</v>
      </c>
      <c r="D19" s="9">
        <f>+Octubre!D19+Noviembre!D19+Diciembre!D19</f>
        <v>0</v>
      </c>
      <c r="E19" s="9">
        <f>+Octubre!E19+Noviembre!E19+Diciembre!E19</f>
        <v>0</v>
      </c>
      <c r="F19" s="9">
        <f t="shared" si="0"/>
        <v>6</v>
      </c>
    </row>
    <row r="20" spans="1:6" ht="15.75" x14ac:dyDescent="0.25">
      <c r="A20" s="30"/>
      <c r="B20" s="8" t="s">
        <v>24</v>
      </c>
      <c r="C20" s="9">
        <f>+Octubre!C20+Noviembre!C20+Diciembre!C20</f>
        <v>3</v>
      </c>
      <c r="D20" s="9">
        <f>+Octubre!D20+Noviembre!D20+Diciembre!D20</f>
        <v>0</v>
      </c>
      <c r="E20" s="9">
        <f>+Octubre!E20+Noviembre!E20+Diciembre!E20</f>
        <v>1</v>
      </c>
      <c r="F20" s="9">
        <f t="shared" si="0"/>
        <v>4</v>
      </c>
    </row>
    <row r="21" spans="1:6" ht="15.75" x14ac:dyDescent="0.25">
      <c r="A21" s="30"/>
      <c r="B21" s="8" t="s">
        <v>23</v>
      </c>
      <c r="C21" s="9">
        <f>+Octubre!C21+Noviembre!C21+Diciembre!C21</f>
        <v>2</v>
      </c>
      <c r="D21" s="9">
        <f>+Octubre!D21+Noviembre!D21+Diciembre!D21</f>
        <v>2</v>
      </c>
      <c r="E21" s="9">
        <f>+Octubre!E21+Noviembre!E21+Diciembre!E21</f>
        <v>0</v>
      </c>
      <c r="F21" s="9">
        <f t="shared" si="0"/>
        <v>4</v>
      </c>
    </row>
    <row r="22" spans="1:6" ht="15.75" x14ac:dyDescent="0.25">
      <c r="A22" s="30"/>
      <c r="B22" s="8" t="s">
        <v>12</v>
      </c>
      <c r="C22" s="9">
        <f>+Octubre!C22+Noviembre!C22+Diciembre!C22</f>
        <v>20</v>
      </c>
      <c r="D22" s="9">
        <f>+Octubre!D22+Noviembre!D22+Diciembre!D22</f>
        <v>3</v>
      </c>
      <c r="E22" s="9">
        <f>+Octubre!E22+Noviembre!E22+Diciembre!E22</f>
        <v>5</v>
      </c>
      <c r="F22" s="9">
        <f t="shared" si="0"/>
        <v>28</v>
      </c>
    </row>
    <row r="23" spans="1:6" ht="15.75" x14ac:dyDescent="0.25">
      <c r="A23" s="28" t="s">
        <v>30</v>
      </c>
      <c r="B23" s="28"/>
      <c r="C23" s="10">
        <f>SUM(C3:C22)</f>
        <v>117</v>
      </c>
      <c r="D23" s="10">
        <f>SUM(D3:D22)</f>
        <v>68</v>
      </c>
      <c r="E23" s="10">
        <f>SUM(E3:E22)</f>
        <v>18</v>
      </c>
      <c r="F23" s="10">
        <f t="shared" si="0"/>
        <v>203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2" sqref="E22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4" customWidth="1"/>
    <col min="5" max="5" width="13.42578125" customWidth="1"/>
    <col min="6" max="6" width="10.85546875" bestFit="1" customWidth="1"/>
  </cols>
  <sheetData>
    <row r="1" spans="1:6" ht="33.75" x14ac:dyDescent="0.25">
      <c r="A1" s="29" t="s">
        <v>36</v>
      </c>
      <c r="B1" s="29"/>
      <c r="C1" s="29"/>
      <c r="D1" s="29"/>
      <c r="E1" s="29"/>
      <c r="F1" s="29"/>
    </row>
    <row r="2" spans="1:6" ht="63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/>
      <c r="D3" s="9"/>
      <c r="E3" s="9"/>
      <c r="F3" s="9">
        <f>SUM(C3:E3)</f>
        <v>0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>
        <v>2</v>
      </c>
      <c r="D6" s="9"/>
      <c r="E6" s="9"/>
      <c r="F6" s="9">
        <f t="shared" si="0"/>
        <v>2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3</v>
      </c>
      <c r="D9" s="9">
        <v>1</v>
      </c>
      <c r="E9" s="9"/>
      <c r="F9" s="9">
        <f t="shared" si="0"/>
        <v>4</v>
      </c>
    </row>
    <row r="10" spans="1:6" ht="15.75" x14ac:dyDescent="0.25">
      <c r="A10" s="30"/>
      <c r="B10" s="8" t="s">
        <v>10</v>
      </c>
      <c r="C10" s="9">
        <v>2</v>
      </c>
      <c r="D10" s="9"/>
      <c r="E10" s="9"/>
      <c r="F10" s="9">
        <f t="shared" si="0"/>
        <v>2</v>
      </c>
    </row>
    <row r="11" spans="1:6" ht="15.75" x14ac:dyDescent="0.25">
      <c r="A11" s="30"/>
      <c r="B11" s="8" t="s">
        <v>11</v>
      </c>
      <c r="C11" s="9">
        <v>5</v>
      </c>
      <c r="D11" s="9"/>
      <c r="E11" s="9"/>
      <c r="F11" s="9">
        <f t="shared" si="0"/>
        <v>5</v>
      </c>
    </row>
    <row r="12" spans="1:6" ht="15.75" x14ac:dyDescent="0.25">
      <c r="A12" s="30"/>
      <c r="B12" s="8" t="s">
        <v>12</v>
      </c>
      <c r="C12" s="9">
        <v>5</v>
      </c>
      <c r="D12" s="9"/>
      <c r="E12" s="9"/>
      <c r="F12" s="9">
        <f t="shared" si="0"/>
        <v>5</v>
      </c>
    </row>
    <row r="13" spans="1:6" ht="15.75" x14ac:dyDescent="0.25">
      <c r="A13" s="7" t="s">
        <v>13</v>
      </c>
      <c r="B13" s="7" t="s">
        <v>14</v>
      </c>
      <c r="C13" s="9">
        <v>1</v>
      </c>
      <c r="D13" s="9"/>
      <c r="E13" s="9"/>
      <c r="F13" s="9">
        <f t="shared" si="0"/>
        <v>1</v>
      </c>
    </row>
    <row r="14" spans="1:6" ht="15.75" x14ac:dyDescent="0.25">
      <c r="A14" s="30" t="s">
        <v>15</v>
      </c>
      <c r="B14" s="8" t="s">
        <v>16</v>
      </c>
      <c r="C14" s="9">
        <v>2</v>
      </c>
      <c r="D14" s="9">
        <v>1</v>
      </c>
      <c r="E14" s="9">
        <v>1</v>
      </c>
      <c r="F14" s="9">
        <f t="shared" si="0"/>
        <v>4</v>
      </c>
    </row>
    <row r="15" spans="1:6" ht="15.75" x14ac:dyDescent="0.25">
      <c r="A15" s="30"/>
      <c r="B15" s="8" t="s">
        <v>17</v>
      </c>
      <c r="C15" s="9">
        <v>1</v>
      </c>
      <c r="D15" s="9"/>
      <c r="E15" s="9"/>
      <c r="F15" s="9">
        <f t="shared" si="0"/>
        <v>1</v>
      </c>
    </row>
    <row r="16" spans="1:6" ht="15.75" x14ac:dyDescent="0.25">
      <c r="A16" s="30"/>
      <c r="B16" s="8" t="s">
        <v>18</v>
      </c>
      <c r="C16" s="9">
        <v>7</v>
      </c>
      <c r="D16" s="9">
        <v>10</v>
      </c>
      <c r="E16" s="9">
        <v>5</v>
      </c>
      <c r="F16" s="9">
        <f t="shared" si="0"/>
        <v>22</v>
      </c>
    </row>
    <row r="17" spans="1:6" ht="15.75" x14ac:dyDescent="0.25">
      <c r="A17" s="30" t="s">
        <v>19</v>
      </c>
      <c r="B17" s="8" t="s">
        <v>20</v>
      </c>
      <c r="C17" s="9">
        <v>4</v>
      </c>
      <c r="D17" s="9">
        <v>5</v>
      </c>
      <c r="E17" s="9"/>
      <c r="F17" s="9">
        <f t="shared" si="0"/>
        <v>9</v>
      </c>
    </row>
    <row r="18" spans="1:6" ht="15.75" x14ac:dyDescent="0.25">
      <c r="A18" s="30"/>
      <c r="B18" s="8" t="s">
        <v>21</v>
      </c>
      <c r="C18" s="9">
        <v>2</v>
      </c>
      <c r="D18" s="9">
        <v>1</v>
      </c>
      <c r="E18" s="9"/>
      <c r="F18" s="9">
        <f t="shared" si="0"/>
        <v>3</v>
      </c>
    </row>
    <row r="19" spans="1:6" ht="15.75" x14ac:dyDescent="0.25">
      <c r="A19" s="30"/>
      <c r="B19" s="8" t="s">
        <v>22</v>
      </c>
      <c r="C19" s="9">
        <v>3</v>
      </c>
      <c r="D19" s="9"/>
      <c r="E19" s="9"/>
      <c r="F19" s="9">
        <f t="shared" si="0"/>
        <v>3</v>
      </c>
    </row>
    <row r="20" spans="1:6" ht="15.75" x14ac:dyDescent="0.25">
      <c r="A20" s="30"/>
      <c r="B20" s="8" t="s">
        <v>24</v>
      </c>
      <c r="C20" s="9"/>
      <c r="D20" s="9"/>
      <c r="E20" s="9"/>
      <c r="F20" s="9">
        <f t="shared" si="0"/>
        <v>0</v>
      </c>
    </row>
    <row r="21" spans="1:6" ht="15.75" x14ac:dyDescent="0.25">
      <c r="A21" s="30"/>
      <c r="B21" s="8" t="s">
        <v>23</v>
      </c>
      <c r="C21" s="9">
        <v>1</v>
      </c>
      <c r="D21" s="9"/>
      <c r="E21" s="9"/>
      <c r="F21" s="9">
        <f t="shared" si="0"/>
        <v>1</v>
      </c>
    </row>
    <row r="22" spans="1:6" ht="15.75" x14ac:dyDescent="0.25">
      <c r="A22" s="30"/>
      <c r="B22" s="8" t="s">
        <v>12</v>
      </c>
      <c r="C22" s="9">
        <v>7</v>
      </c>
      <c r="D22" s="9"/>
      <c r="E22" s="9">
        <v>4</v>
      </c>
      <c r="F22" s="9">
        <f t="shared" si="0"/>
        <v>11</v>
      </c>
    </row>
    <row r="23" spans="1:6" ht="15.75" x14ac:dyDescent="0.25">
      <c r="A23" s="28" t="s">
        <v>30</v>
      </c>
      <c r="B23" s="28"/>
      <c r="C23" s="10">
        <f>SUM(C3:C22)</f>
        <v>45</v>
      </c>
      <c r="D23" s="10">
        <f>SUM(D3:D22)</f>
        <v>18</v>
      </c>
      <c r="E23" s="10">
        <f>SUM(E3:E22)</f>
        <v>10</v>
      </c>
      <c r="F23" s="10">
        <f t="shared" si="0"/>
        <v>73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4" sqref="E4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0.28515625" bestFit="1" customWidth="1"/>
    <col min="5" max="5" width="10.42578125" bestFit="1" customWidth="1"/>
    <col min="6" max="6" width="10.85546875" bestFit="1" customWidth="1"/>
  </cols>
  <sheetData>
    <row r="1" spans="1:6" ht="33.75" x14ac:dyDescent="0.25">
      <c r="A1" s="29" t="s">
        <v>37</v>
      </c>
      <c r="B1" s="29"/>
      <c r="C1" s="29"/>
      <c r="D1" s="29"/>
      <c r="E1" s="29"/>
      <c r="F1" s="29"/>
    </row>
    <row r="2" spans="1:6" ht="63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2</v>
      </c>
      <c r="D3" s="9">
        <v>2</v>
      </c>
      <c r="E3" s="9"/>
      <c r="F3" s="9">
        <f>SUM(C3:E3)</f>
        <v>4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/>
      <c r="D6" s="9"/>
      <c r="E6" s="9"/>
      <c r="F6" s="9">
        <f t="shared" si="0"/>
        <v>0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1</v>
      </c>
      <c r="D9" s="9"/>
      <c r="E9" s="9"/>
      <c r="F9" s="9">
        <f t="shared" si="0"/>
        <v>1</v>
      </c>
    </row>
    <row r="10" spans="1:6" ht="15.75" x14ac:dyDescent="0.25">
      <c r="A10" s="30"/>
      <c r="B10" s="8" t="s">
        <v>10</v>
      </c>
      <c r="C10" s="9">
        <v>9</v>
      </c>
      <c r="D10" s="9">
        <v>2</v>
      </c>
      <c r="E10" s="9"/>
      <c r="F10" s="9">
        <f t="shared" si="0"/>
        <v>11</v>
      </c>
    </row>
    <row r="11" spans="1:6" ht="15.75" x14ac:dyDescent="0.25">
      <c r="A11" s="30"/>
      <c r="B11" s="8" t="s">
        <v>11</v>
      </c>
      <c r="C11" s="9">
        <v>3</v>
      </c>
      <c r="D11" s="9"/>
      <c r="E11" s="9"/>
      <c r="F11" s="9">
        <f t="shared" si="0"/>
        <v>3</v>
      </c>
    </row>
    <row r="12" spans="1:6" ht="15.75" x14ac:dyDescent="0.25">
      <c r="A12" s="30"/>
      <c r="B12" s="8" t="s">
        <v>12</v>
      </c>
      <c r="C12" s="9"/>
      <c r="D12" s="9"/>
      <c r="E12" s="9"/>
      <c r="F12" s="9">
        <f t="shared" si="0"/>
        <v>0</v>
      </c>
    </row>
    <row r="13" spans="1:6" ht="15.75" x14ac:dyDescent="0.25">
      <c r="A13" s="7" t="s">
        <v>13</v>
      </c>
      <c r="B13" s="7" t="s">
        <v>14</v>
      </c>
      <c r="C13" s="9"/>
      <c r="D13" s="9"/>
      <c r="E13" s="9"/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/>
      <c r="D14" s="9"/>
      <c r="E14" s="9"/>
      <c r="F14" s="9">
        <f t="shared" si="0"/>
        <v>0</v>
      </c>
    </row>
    <row r="15" spans="1:6" ht="15.75" x14ac:dyDescent="0.25">
      <c r="A15" s="30"/>
      <c r="B15" s="8" t="s">
        <v>17</v>
      </c>
      <c r="C15" s="9">
        <v>1</v>
      </c>
      <c r="D15" s="9"/>
      <c r="E15" s="9"/>
      <c r="F15" s="9">
        <f t="shared" si="0"/>
        <v>1</v>
      </c>
    </row>
    <row r="16" spans="1:6" ht="15.75" x14ac:dyDescent="0.25">
      <c r="A16" s="30"/>
      <c r="B16" s="8" t="s">
        <v>18</v>
      </c>
      <c r="C16" s="9">
        <v>2</v>
      </c>
      <c r="D16" s="9">
        <v>9</v>
      </c>
      <c r="E16" s="9">
        <v>4</v>
      </c>
      <c r="F16" s="9">
        <f t="shared" si="0"/>
        <v>15</v>
      </c>
    </row>
    <row r="17" spans="1:6" ht="15.75" x14ac:dyDescent="0.25">
      <c r="A17" s="30" t="s">
        <v>19</v>
      </c>
      <c r="B17" s="8" t="s">
        <v>20</v>
      </c>
      <c r="C17" s="9">
        <v>6</v>
      </c>
      <c r="D17" s="9">
        <v>5</v>
      </c>
      <c r="E17" s="9"/>
      <c r="F17" s="9">
        <f t="shared" si="0"/>
        <v>11</v>
      </c>
    </row>
    <row r="18" spans="1:6" ht="15.75" x14ac:dyDescent="0.25">
      <c r="A18" s="30"/>
      <c r="B18" s="8" t="s">
        <v>21</v>
      </c>
      <c r="C18" s="9">
        <v>2</v>
      </c>
      <c r="D18" s="9"/>
      <c r="E18" s="9"/>
      <c r="F18" s="9">
        <f t="shared" si="0"/>
        <v>2</v>
      </c>
    </row>
    <row r="19" spans="1:6" ht="15.75" x14ac:dyDescent="0.25">
      <c r="A19" s="30"/>
      <c r="B19" s="8" t="s">
        <v>22</v>
      </c>
      <c r="C19" s="9">
        <v>1</v>
      </c>
      <c r="D19" s="9"/>
      <c r="E19" s="9"/>
      <c r="F19" s="9">
        <f t="shared" si="0"/>
        <v>1</v>
      </c>
    </row>
    <row r="20" spans="1:6" ht="15.75" x14ac:dyDescent="0.25">
      <c r="A20" s="30"/>
      <c r="B20" s="8" t="s">
        <v>24</v>
      </c>
      <c r="C20" s="9">
        <v>1</v>
      </c>
      <c r="D20" s="9"/>
      <c r="E20" s="9">
        <v>1</v>
      </c>
      <c r="F20" s="9">
        <f t="shared" si="0"/>
        <v>2</v>
      </c>
    </row>
    <row r="21" spans="1:6" ht="15.75" x14ac:dyDescent="0.25">
      <c r="A21" s="30"/>
      <c r="B21" s="8" t="s">
        <v>23</v>
      </c>
      <c r="C21" s="9"/>
      <c r="D21" s="9"/>
      <c r="E21" s="9"/>
      <c r="F21" s="9">
        <f t="shared" si="0"/>
        <v>0</v>
      </c>
    </row>
    <row r="22" spans="1:6" ht="15.75" x14ac:dyDescent="0.25">
      <c r="A22" s="30"/>
      <c r="B22" s="8" t="s">
        <v>12</v>
      </c>
      <c r="C22" s="9">
        <v>7</v>
      </c>
      <c r="D22" s="9">
        <v>3</v>
      </c>
      <c r="E22" s="9"/>
      <c r="F22" s="9">
        <f t="shared" si="0"/>
        <v>10</v>
      </c>
    </row>
    <row r="23" spans="1:6" ht="15.75" x14ac:dyDescent="0.25">
      <c r="A23" s="28" t="s">
        <v>30</v>
      </c>
      <c r="B23" s="28"/>
      <c r="C23" s="10">
        <f>SUM(C3:C22)</f>
        <v>35</v>
      </c>
      <c r="D23" s="10">
        <f>SUM(D3:D22)</f>
        <v>21</v>
      </c>
      <c r="E23" s="10">
        <f>SUM(E3:E22)</f>
        <v>5</v>
      </c>
      <c r="F23" s="10">
        <f t="shared" si="0"/>
        <v>61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2" sqref="C12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3" customWidth="1"/>
    <col min="5" max="5" width="10.42578125" bestFit="1" customWidth="1"/>
    <col min="6" max="6" width="10.85546875" bestFit="1" customWidth="1"/>
  </cols>
  <sheetData>
    <row r="1" spans="1:6" ht="33.75" x14ac:dyDescent="0.25">
      <c r="A1" s="29" t="s">
        <v>38</v>
      </c>
      <c r="B1" s="29"/>
      <c r="C1" s="29"/>
      <c r="D1" s="29"/>
      <c r="E1" s="29"/>
      <c r="F1" s="29"/>
    </row>
    <row r="2" spans="1:6" ht="63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6</v>
      </c>
      <c r="D3" s="9">
        <v>4</v>
      </c>
      <c r="E3" s="9"/>
      <c r="F3" s="9">
        <f>SUM(C3:E3)</f>
        <v>10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/>
      <c r="D6" s="9"/>
      <c r="E6" s="9"/>
      <c r="F6" s="9">
        <f t="shared" si="0"/>
        <v>0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/>
      <c r="D9" s="9">
        <v>4</v>
      </c>
      <c r="E9" s="9"/>
      <c r="F9" s="9">
        <f t="shared" si="0"/>
        <v>4</v>
      </c>
    </row>
    <row r="10" spans="1:6" ht="15.75" x14ac:dyDescent="0.25">
      <c r="A10" s="30"/>
      <c r="B10" s="8" t="s">
        <v>10</v>
      </c>
      <c r="C10" s="9">
        <v>3</v>
      </c>
      <c r="D10" s="9">
        <v>3</v>
      </c>
      <c r="E10" s="9"/>
      <c r="F10" s="9">
        <f t="shared" si="0"/>
        <v>6</v>
      </c>
    </row>
    <row r="11" spans="1:6" ht="15.75" x14ac:dyDescent="0.25">
      <c r="A11" s="30"/>
      <c r="B11" s="8" t="s">
        <v>11</v>
      </c>
      <c r="C11" s="9">
        <v>3</v>
      </c>
      <c r="D11" s="9">
        <v>1</v>
      </c>
      <c r="E11" s="9"/>
      <c r="F11" s="9">
        <f t="shared" si="0"/>
        <v>4</v>
      </c>
    </row>
    <row r="12" spans="1:6" ht="15.75" x14ac:dyDescent="0.25">
      <c r="A12" s="30"/>
      <c r="B12" s="8" t="s">
        <v>12</v>
      </c>
      <c r="C12" s="9">
        <v>6</v>
      </c>
      <c r="D12" s="9"/>
      <c r="E12" s="9"/>
      <c r="F12" s="9">
        <f t="shared" si="0"/>
        <v>6</v>
      </c>
    </row>
    <row r="13" spans="1:6" ht="15.75" x14ac:dyDescent="0.25">
      <c r="A13" s="7" t="s">
        <v>13</v>
      </c>
      <c r="B13" s="7" t="s">
        <v>14</v>
      </c>
      <c r="C13" s="9"/>
      <c r="D13" s="9"/>
      <c r="E13" s="9"/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>
        <v>1</v>
      </c>
      <c r="D14" s="9"/>
      <c r="E14" s="9"/>
      <c r="F14" s="9">
        <f t="shared" si="0"/>
        <v>1</v>
      </c>
    </row>
    <row r="15" spans="1:6" ht="15.75" x14ac:dyDescent="0.25">
      <c r="A15" s="30"/>
      <c r="B15" s="8" t="s">
        <v>17</v>
      </c>
      <c r="C15" s="9"/>
      <c r="D15" s="9"/>
      <c r="E15" s="9"/>
      <c r="F15" s="9">
        <f t="shared" si="0"/>
        <v>0</v>
      </c>
    </row>
    <row r="16" spans="1:6" ht="15.75" x14ac:dyDescent="0.25">
      <c r="A16" s="30"/>
      <c r="B16" s="8" t="s">
        <v>18</v>
      </c>
      <c r="C16" s="9">
        <v>3</v>
      </c>
      <c r="D16" s="9">
        <v>15</v>
      </c>
      <c r="E16" s="9">
        <v>2</v>
      </c>
      <c r="F16" s="9">
        <f t="shared" si="0"/>
        <v>20</v>
      </c>
    </row>
    <row r="17" spans="1:6" ht="15.75" x14ac:dyDescent="0.25">
      <c r="A17" s="30" t="s">
        <v>19</v>
      </c>
      <c r="B17" s="8" t="s">
        <v>20</v>
      </c>
      <c r="C17" s="9"/>
      <c r="D17" s="9"/>
      <c r="E17" s="9"/>
      <c r="F17" s="9">
        <f t="shared" si="0"/>
        <v>0</v>
      </c>
    </row>
    <row r="18" spans="1:6" ht="15.75" x14ac:dyDescent="0.25">
      <c r="A18" s="30"/>
      <c r="B18" s="8" t="s">
        <v>21</v>
      </c>
      <c r="C18" s="9">
        <v>4</v>
      </c>
      <c r="D18" s="9"/>
      <c r="E18" s="9"/>
      <c r="F18" s="9">
        <f t="shared" si="0"/>
        <v>4</v>
      </c>
    </row>
    <row r="19" spans="1:6" ht="15.75" x14ac:dyDescent="0.25">
      <c r="A19" s="30"/>
      <c r="B19" s="8" t="s">
        <v>22</v>
      </c>
      <c r="C19" s="9">
        <v>2</v>
      </c>
      <c r="D19" s="9"/>
      <c r="E19" s="9"/>
      <c r="F19" s="9">
        <f t="shared" si="0"/>
        <v>2</v>
      </c>
    </row>
    <row r="20" spans="1:6" ht="15.75" x14ac:dyDescent="0.25">
      <c r="A20" s="30"/>
      <c r="B20" s="8" t="s">
        <v>24</v>
      </c>
      <c r="C20" s="9">
        <v>2</v>
      </c>
      <c r="D20" s="9"/>
      <c r="E20" s="9"/>
      <c r="F20" s="9">
        <f t="shared" si="0"/>
        <v>2</v>
      </c>
    </row>
    <row r="21" spans="1:6" ht="15.75" x14ac:dyDescent="0.25">
      <c r="A21" s="30"/>
      <c r="B21" s="8" t="s">
        <v>23</v>
      </c>
      <c r="C21" s="9">
        <v>1</v>
      </c>
      <c r="D21" s="9">
        <v>2</v>
      </c>
      <c r="E21" s="9"/>
      <c r="F21" s="9">
        <f t="shared" si="0"/>
        <v>3</v>
      </c>
    </row>
    <row r="22" spans="1:6" ht="15.75" x14ac:dyDescent="0.25">
      <c r="A22" s="30"/>
      <c r="B22" s="8" t="s">
        <v>12</v>
      </c>
      <c r="C22" s="9">
        <v>6</v>
      </c>
      <c r="D22" s="9"/>
      <c r="E22" s="9">
        <v>1</v>
      </c>
      <c r="F22" s="9">
        <f t="shared" ref="F22" si="1">SUM(C22:E22)</f>
        <v>7</v>
      </c>
    </row>
    <row r="23" spans="1:6" ht="15.75" x14ac:dyDescent="0.25">
      <c r="A23" s="28" t="s">
        <v>30</v>
      </c>
      <c r="B23" s="28"/>
      <c r="C23" s="10">
        <f>SUM(C3:C22)</f>
        <v>37</v>
      </c>
      <c r="D23" s="10">
        <f>SUM(D3:D22)</f>
        <v>29</v>
      </c>
      <c r="E23" s="10">
        <f>SUM(E3:E22)</f>
        <v>3</v>
      </c>
      <c r="F23" s="10">
        <f t="shared" si="0"/>
        <v>69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>
      <selection activeCell="C7" sqref="C7"/>
    </sheetView>
  </sheetViews>
  <sheetFormatPr baseColWidth="10" defaultRowHeight="15" x14ac:dyDescent="0.25"/>
  <cols>
    <col min="1" max="1" width="25.85546875" customWidth="1"/>
    <col min="2" max="2" width="48.7109375" bestFit="1" customWidth="1"/>
    <col min="3" max="3" width="19" customWidth="1"/>
    <col min="4" max="4" width="19.140625" customWidth="1"/>
    <col min="5" max="5" width="21.28515625" customWidth="1"/>
    <col min="6" max="6" width="9.85546875" customWidth="1"/>
  </cols>
  <sheetData>
    <row r="1" spans="1:9" ht="21.75" customHeight="1" thickTop="1" x14ac:dyDescent="0.25">
      <c r="A1" s="34"/>
      <c r="B1" s="36" t="s">
        <v>45</v>
      </c>
      <c r="C1" s="36"/>
      <c r="D1" s="36"/>
      <c r="E1" s="36"/>
      <c r="F1" s="37"/>
    </row>
    <row r="2" spans="1:9" x14ac:dyDescent="0.25">
      <c r="A2" s="35"/>
      <c r="B2" s="38"/>
      <c r="C2" s="38"/>
      <c r="D2" s="38"/>
      <c r="E2" s="38"/>
      <c r="F2" s="39"/>
    </row>
    <row r="3" spans="1:9" x14ac:dyDescent="0.25">
      <c r="A3" s="35"/>
      <c r="B3" s="38"/>
      <c r="C3" s="38"/>
      <c r="D3" s="38"/>
      <c r="E3" s="38"/>
      <c r="F3" s="39"/>
    </row>
    <row r="4" spans="1:9" x14ac:dyDescent="0.25">
      <c r="A4" s="35"/>
      <c r="B4" s="38"/>
      <c r="C4" s="38"/>
      <c r="D4" s="38"/>
      <c r="E4" s="38"/>
      <c r="F4" s="39"/>
    </row>
    <row r="5" spans="1:9" ht="40.5" customHeight="1" x14ac:dyDescent="0.25">
      <c r="A5" s="40" t="s">
        <v>51</v>
      </c>
      <c r="B5" s="41"/>
      <c r="C5" s="41"/>
      <c r="D5" s="41"/>
      <c r="E5" s="41"/>
      <c r="F5" s="42"/>
      <c r="G5" s="3"/>
      <c r="H5" s="3"/>
      <c r="I5" s="3"/>
    </row>
    <row r="6" spans="1:9" ht="32.25" customHeight="1" x14ac:dyDescent="0.25">
      <c r="A6" s="40" t="s">
        <v>26</v>
      </c>
      <c r="B6" s="41"/>
      <c r="C6" s="11" t="s">
        <v>25</v>
      </c>
      <c r="D6" s="12" t="s">
        <v>28</v>
      </c>
      <c r="E6" s="12" t="s">
        <v>29</v>
      </c>
      <c r="F6" s="16" t="s">
        <v>27</v>
      </c>
      <c r="G6" s="3"/>
      <c r="H6" s="3"/>
      <c r="I6" s="3"/>
    </row>
    <row r="7" spans="1:9" ht="18.95" customHeight="1" x14ac:dyDescent="0.25">
      <c r="A7" s="17" t="s">
        <v>0</v>
      </c>
      <c r="B7" s="13" t="s">
        <v>1</v>
      </c>
      <c r="C7" s="14">
        <f>+'1º Trimestre '!C3+'2º Trimestre'!C3</f>
        <v>15</v>
      </c>
      <c r="D7" s="14">
        <f>+'1º Trimestre '!D3+'2º Trimestre'!D3</f>
        <v>8</v>
      </c>
      <c r="E7" s="14">
        <f>+'1º Trimestre '!E3+'2º Trimestre'!E3</f>
        <v>1</v>
      </c>
      <c r="F7" s="18">
        <f>SUM(C7:E7)</f>
        <v>24</v>
      </c>
    </row>
    <row r="8" spans="1:9" ht="18.95" customHeight="1" x14ac:dyDescent="0.25">
      <c r="A8" s="31" t="s">
        <v>2</v>
      </c>
      <c r="B8" s="15" t="s">
        <v>3</v>
      </c>
      <c r="C8" s="14">
        <f>+'1º Trimestre '!C4+'2º Trimestre'!C4</f>
        <v>0</v>
      </c>
      <c r="D8" s="14">
        <f>+'1º Trimestre '!D4+'2º Trimestre'!D4</f>
        <v>0</v>
      </c>
      <c r="E8" s="14">
        <f>+'1º Trimestre '!E4+'2º Trimestre'!E4</f>
        <v>0</v>
      </c>
      <c r="F8" s="18">
        <f t="shared" ref="F8:F26" si="0">SUM(C8:E8)</f>
        <v>0</v>
      </c>
    </row>
    <row r="9" spans="1:9" ht="18.95" customHeight="1" x14ac:dyDescent="0.25">
      <c r="A9" s="31"/>
      <c r="B9" s="15" t="s">
        <v>4</v>
      </c>
      <c r="C9" s="14">
        <f>+'1º Trimestre '!C5+'2º Trimestre'!C5</f>
        <v>0</v>
      </c>
      <c r="D9" s="14">
        <f>+'1º Trimestre '!D5+'2º Trimestre'!D5</f>
        <v>0</v>
      </c>
      <c r="E9" s="14">
        <f>+'1º Trimestre '!E5+'2º Trimestre'!E5</f>
        <v>0</v>
      </c>
      <c r="F9" s="18">
        <f t="shared" si="0"/>
        <v>0</v>
      </c>
    </row>
    <row r="10" spans="1:9" ht="18.95" customHeight="1" x14ac:dyDescent="0.25">
      <c r="A10" s="31" t="s">
        <v>5</v>
      </c>
      <c r="B10" s="15" t="s">
        <v>6</v>
      </c>
      <c r="C10" s="14">
        <f>+'1º Trimestre '!C6+'2º Trimestre'!C6</f>
        <v>1</v>
      </c>
      <c r="D10" s="14">
        <f>+'1º Trimestre '!D6+'2º Trimestre'!D6</f>
        <v>0</v>
      </c>
      <c r="E10" s="14">
        <f>+'1º Trimestre '!E6+'2º Trimestre'!E6</f>
        <v>0</v>
      </c>
      <c r="F10" s="18">
        <f t="shared" si="0"/>
        <v>1</v>
      </c>
    </row>
    <row r="11" spans="1:9" ht="18.95" customHeight="1" x14ac:dyDescent="0.25">
      <c r="A11" s="31"/>
      <c r="B11" s="15" t="s">
        <v>7</v>
      </c>
      <c r="C11" s="14">
        <f>+'1º Trimestre '!C7+'2º Trimestre'!C7</f>
        <v>0</v>
      </c>
      <c r="D11" s="14">
        <f>+'1º Trimestre '!D7+'2º Trimestre'!D7</f>
        <v>0</v>
      </c>
      <c r="E11" s="14">
        <f>+'1º Trimestre '!E7+'2º Trimestre'!E7</f>
        <v>0</v>
      </c>
      <c r="F11" s="18">
        <f t="shared" si="0"/>
        <v>0</v>
      </c>
    </row>
    <row r="12" spans="1:9" ht="18.95" customHeight="1" x14ac:dyDescent="0.25">
      <c r="A12" s="31"/>
      <c r="B12" s="15" t="s">
        <v>8</v>
      </c>
      <c r="C12" s="14">
        <f>+'1º Trimestre '!C8+'2º Trimestre'!C8</f>
        <v>0</v>
      </c>
      <c r="D12" s="14">
        <f>+'1º Trimestre '!D8+'2º Trimestre'!D8</f>
        <v>0</v>
      </c>
      <c r="E12" s="14">
        <f>+'1º Trimestre '!E8+'2º Trimestre'!E8</f>
        <v>0</v>
      </c>
      <c r="F12" s="18">
        <f t="shared" si="0"/>
        <v>0</v>
      </c>
    </row>
    <row r="13" spans="1:9" ht="18.95" customHeight="1" x14ac:dyDescent="0.25">
      <c r="A13" s="31"/>
      <c r="B13" s="15" t="s">
        <v>9</v>
      </c>
      <c r="C13" s="14">
        <f>+'1º Trimestre '!C9+'2º Trimestre'!C9</f>
        <v>55</v>
      </c>
      <c r="D13" s="14">
        <f>+'1º Trimestre '!D9+'2º Trimestre'!D9</f>
        <v>9</v>
      </c>
      <c r="E13" s="14">
        <f>+'1º Trimestre '!E9+'2º Trimestre'!E9</f>
        <v>2</v>
      </c>
      <c r="F13" s="18">
        <f t="shared" si="0"/>
        <v>66</v>
      </c>
    </row>
    <row r="14" spans="1:9" ht="18.95" customHeight="1" x14ac:dyDescent="0.25">
      <c r="A14" s="31"/>
      <c r="B14" s="15" t="s">
        <v>10</v>
      </c>
      <c r="C14" s="14">
        <f>+'1º Trimestre '!C10+'2º Trimestre'!C10</f>
        <v>32</v>
      </c>
      <c r="D14" s="14">
        <f>+'1º Trimestre '!D10+'2º Trimestre'!D10</f>
        <v>2</v>
      </c>
      <c r="E14" s="14">
        <f>+'1º Trimestre '!E10+'2º Trimestre'!E10</f>
        <v>4</v>
      </c>
      <c r="F14" s="18">
        <f t="shared" si="0"/>
        <v>38</v>
      </c>
    </row>
    <row r="15" spans="1:9" ht="18.95" customHeight="1" x14ac:dyDescent="0.25">
      <c r="A15" s="31"/>
      <c r="B15" s="15" t="s">
        <v>11</v>
      </c>
      <c r="C15" s="14">
        <f>+'1º Trimestre '!C11+'2º Trimestre'!C11</f>
        <v>14</v>
      </c>
      <c r="D15" s="14">
        <f>+'1º Trimestre '!D11+'2º Trimestre'!D11</f>
        <v>1</v>
      </c>
      <c r="E15" s="14">
        <f>+'1º Trimestre '!E11+'2º Trimestre'!E11</f>
        <v>0</v>
      </c>
      <c r="F15" s="18">
        <f t="shared" si="0"/>
        <v>15</v>
      </c>
    </row>
    <row r="16" spans="1:9" ht="18.95" customHeight="1" x14ac:dyDescent="0.25">
      <c r="A16" s="31"/>
      <c r="B16" s="15" t="s">
        <v>12</v>
      </c>
      <c r="C16" s="14">
        <f>+'1º Trimestre '!C12+'2º Trimestre'!C12</f>
        <v>17</v>
      </c>
      <c r="D16" s="14">
        <f>+'1º Trimestre '!D12+'2º Trimestre'!D12</f>
        <v>1</v>
      </c>
      <c r="E16" s="14">
        <f>+'1º Trimestre '!E12+'2º Trimestre'!E12</f>
        <v>0</v>
      </c>
      <c r="F16" s="18">
        <f t="shared" si="0"/>
        <v>18</v>
      </c>
    </row>
    <row r="17" spans="1:6" ht="18.95" customHeight="1" x14ac:dyDescent="0.25">
      <c r="A17" s="19" t="s">
        <v>13</v>
      </c>
      <c r="B17" s="13" t="s">
        <v>14</v>
      </c>
      <c r="C17" s="14">
        <f>+'1º Trimestre '!C13+'2º Trimestre'!C13</f>
        <v>0</v>
      </c>
      <c r="D17" s="14">
        <f>+'1º Trimestre '!D13+'2º Trimestre'!D13</f>
        <v>0</v>
      </c>
      <c r="E17" s="14">
        <f>+'1º Trimestre '!E13+'2º Trimestre'!E13</f>
        <v>0</v>
      </c>
      <c r="F17" s="18">
        <f t="shared" si="0"/>
        <v>0</v>
      </c>
    </row>
    <row r="18" spans="1:6" ht="18.95" customHeight="1" x14ac:dyDescent="0.25">
      <c r="A18" s="31" t="s">
        <v>15</v>
      </c>
      <c r="B18" s="15" t="s">
        <v>16</v>
      </c>
      <c r="C18" s="14">
        <f>+'1º Trimestre '!C14+'2º Trimestre'!C14</f>
        <v>9</v>
      </c>
      <c r="D18" s="14">
        <f>+'1º Trimestre '!D14+'2º Trimestre'!D14</f>
        <v>0</v>
      </c>
      <c r="E18" s="14">
        <f>+'1º Trimestre '!E14+'2º Trimestre'!E14</f>
        <v>3</v>
      </c>
      <c r="F18" s="18">
        <f t="shared" si="0"/>
        <v>12</v>
      </c>
    </row>
    <row r="19" spans="1:6" ht="18.95" customHeight="1" x14ac:dyDescent="0.25">
      <c r="A19" s="31"/>
      <c r="B19" s="15" t="s">
        <v>17</v>
      </c>
      <c r="C19" s="14">
        <f>+'1º Trimestre '!C15+'2º Trimestre'!C15</f>
        <v>7</v>
      </c>
      <c r="D19" s="14">
        <f>+'1º Trimestre '!D15+'2º Trimestre'!D15</f>
        <v>0</v>
      </c>
      <c r="E19" s="14">
        <f>+'1º Trimestre '!E15+'2º Trimestre'!E15</f>
        <v>0</v>
      </c>
      <c r="F19" s="18">
        <f t="shared" si="0"/>
        <v>7</v>
      </c>
    </row>
    <row r="20" spans="1:6" ht="18.95" customHeight="1" x14ac:dyDescent="0.25">
      <c r="A20" s="31"/>
      <c r="B20" s="15" t="s">
        <v>18</v>
      </c>
      <c r="C20" s="14">
        <f>+'1º Trimestre '!C16+'2º Trimestre'!C16</f>
        <v>21</v>
      </c>
      <c r="D20" s="14">
        <f>+'1º Trimestre '!D16+'2º Trimestre'!D16</f>
        <v>106</v>
      </c>
      <c r="E20" s="14">
        <f>+'1º Trimestre '!E16+'2º Trimestre'!E16</f>
        <v>11</v>
      </c>
      <c r="F20" s="18">
        <f t="shared" si="0"/>
        <v>138</v>
      </c>
    </row>
    <row r="21" spans="1:6" ht="18.95" customHeight="1" x14ac:dyDescent="0.25">
      <c r="A21" s="31" t="s">
        <v>19</v>
      </c>
      <c r="B21" s="15" t="s">
        <v>20</v>
      </c>
      <c r="C21" s="14">
        <f>+'1º Trimestre '!C17+'2º Trimestre'!C17</f>
        <v>15</v>
      </c>
      <c r="D21" s="14">
        <f>+'1º Trimestre '!D17+'2º Trimestre'!D17</f>
        <v>15</v>
      </c>
      <c r="E21" s="14">
        <f>+'1º Trimestre '!E17+'2º Trimestre'!E17</f>
        <v>2</v>
      </c>
      <c r="F21" s="18">
        <f t="shared" si="0"/>
        <v>32</v>
      </c>
    </row>
    <row r="22" spans="1:6" ht="18.95" customHeight="1" x14ac:dyDescent="0.25">
      <c r="A22" s="31"/>
      <c r="B22" s="15" t="s">
        <v>21</v>
      </c>
      <c r="C22" s="14">
        <f>+'1º Trimestre '!C18+'2º Trimestre'!C18</f>
        <v>5</v>
      </c>
      <c r="D22" s="14">
        <f>+'1º Trimestre '!D18+'2º Trimestre'!D18</f>
        <v>1</v>
      </c>
      <c r="E22" s="14">
        <f>+'1º Trimestre '!E18+'2º Trimestre'!E18</f>
        <v>0</v>
      </c>
      <c r="F22" s="18">
        <f t="shared" si="0"/>
        <v>6</v>
      </c>
    </row>
    <row r="23" spans="1:6" ht="18.95" customHeight="1" x14ac:dyDescent="0.25">
      <c r="A23" s="31"/>
      <c r="B23" s="15" t="s">
        <v>22</v>
      </c>
      <c r="C23" s="14">
        <f>+'1º Trimestre '!C19+'2º Trimestre'!C19</f>
        <v>8</v>
      </c>
      <c r="D23" s="14">
        <f>+'1º Trimestre '!D19+'2º Trimestre'!D19</f>
        <v>0</v>
      </c>
      <c r="E23" s="14">
        <f>+'1º Trimestre '!E19+'2º Trimestre'!E19</f>
        <v>0</v>
      </c>
      <c r="F23" s="18">
        <f t="shared" si="0"/>
        <v>8</v>
      </c>
    </row>
    <row r="24" spans="1:6" ht="18.95" customHeight="1" x14ac:dyDescent="0.25">
      <c r="A24" s="31"/>
      <c r="B24" s="15" t="s">
        <v>24</v>
      </c>
      <c r="C24" s="14">
        <f>+'1º Trimestre '!C20+'2º Trimestre'!C20</f>
        <v>0</v>
      </c>
      <c r="D24" s="14">
        <f>+'1º Trimestre '!D20+'2º Trimestre'!D20</f>
        <v>0</v>
      </c>
      <c r="E24" s="14">
        <f>+'1º Trimestre '!E20+'2º Trimestre'!E20</f>
        <v>1</v>
      </c>
      <c r="F24" s="18">
        <f t="shared" si="0"/>
        <v>1</v>
      </c>
    </row>
    <row r="25" spans="1:6" ht="18.95" customHeight="1" x14ac:dyDescent="0.25">
      <c r="A25" s="31"/>
      <c r="B25" s="15" t="s">
        <v>23</v>
      </c>
      <c r="C25" s="14">
        <f>+'1º Trimestre '!C21+'2º Trimestre'!C21</f>
        <v>8</v>
      </c>
      <c r="D25" s="14">
        <f>+'1º Trimestre '!D21+'2º Trimestre'!D21</f>
        <v>1</v>
      </c>
      <c r="E25" s="14">
        <f>+'1º Trimestre '!E21+'2º Trimestre'!E21</f>
        <v>0</v>
      </c>
      <c r="F25" s="18">
        <f t="shared" si="0"/>
        <v>9</v>
      </c>
    </row>
    <row r="26" spans="1:6" ht="18.95" customHeight="1" x14ac:dyDescent="0.25">
      <c r="A26" s="31"/>
      <c r="B26" s="15" t="s">
        <v>12</v>
      </c>
      <c r="C26" s="14">
        <f>+'1º Trimestre '!C22+'2º Trimestre'!C22</f>
        <v>32</v>
      </c>
      <c r="D26" s="14">
        <f>+'1º Trimestre '!D22+'2º Trimestre'!D22</f>
        <v>9</v>
      </c>
      <c r="E26" s="14">
        <f>+'1º Trimestre '!E22+'2º Trimestre'!E22</f>
        <v>10</v>
      </c>
      <c r="F26" s="18">
        <f t="shared" si="0"/>
        <v>51</v>
      </c>
    </row>
    <row r="27" spans="1:6" ht="18" customHeight="1" thickBot="1" x14ac:dyDescent="0.3">
      <c r="A27" s="32" t="s">
        <v>30</v>
      </c>
      <c r="B27" s="33"/>
      <c r="C27" s="20">
        <f>SUM(C7:C26)</f>
        <v>239</v>
      </c>
      <c r="D27" s="20">
        <f>SUM(D7:D26)</f>
        <v>153</v>
      </c>
      <c r="E27" s="20">
        <f>SUM(E7:E26)</f>
        <v>34</v>
      </c>
      <c r="F27" s="21">
        <f t="shared" ref="F27" si="1">SUM(C27:E27)</f>
        <v>426</v>
      </c>
    </row>
    <row r="28" spans="1:6" ht="15.75" thickTop="1" x14ac:dyDescent="0.25"/>
  </sheetData>
  <mergeCells count="9">
    <mergeCell ref="A18:A20"/>
    <mergeCell ref="A21:A26"/>
    <mergeCell ref="A27:B27"/>
    <mergeCell ref="A1:A4"/>
    <mergeCell ref="B1:F4"/>
    <mergeCell ref="A5:F5"/>
    <mergeCell ref="A6:B6"/>
    <mergeCell ref="A8:A9"/>
    <mergeCell ref="A10:A16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B16" sqref="B16"/>
    </sheetView>
  </sheetViews>
  <sheetFormatPr baseColWidth="10" defaultRowHeight="15" x14ac:dyDescent="0.25"/>
  <cols>
    <col min="1" max="1" width="25.85546875" customWidth="1"/>
    <col min="2" max="2" width="45.5703125" bestFit="1" customWidth="1"/>
    <col min="3" max="3" width="19" customWidth="1"/>
    <col min="4" max="4" width="19.140625" customWidth="1"/>
    <col min="5" max="5" width="21.28515625" customWidth="1"/>
    <col min="6" max="6" width="11.140625" customWidth="1"/>
  </cols>
  <sheetData>
    <row r="1" spans="1:15" ht="42.75" customHeight="1" x14ac:dyDescent="0.25">
      <c r="A1" s="29" t="s">
        <v>31</v>
      </c>
      <c r="B1" s="29"/>
      <c r="C1" s="29"/>
      <c r="D1" s="29"/>
      <c r="E1" s="29"/>
      <c r="F1" s="29"/>
      <c r="G1" s="1"/>
      <c r="H1" s="1"/>
      <c r="I1" s="1"/>
      <c r="J1" s="1"/>
      <c r="K1" s="1"/>
      <c r="L1" s="1"/>
      <c r="M1" s="1"/>
      <c r="N1" s="1"/>
      <c r="O1" s="2"/>
    </row>
    <row r="2" spans="1:15" ht="31.5" customHeight="1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  <c r="G2" s="3"/>
      <c r="H2" s="3"/>
      <c r="I2" s="3"/>
      <c r="J2" s="3"/>
      <c r="K2" s="3"/>
      <c r="L2" s="3"/>
      <c r="M2" s="3"/>
      <c r="N2" s="3"/>
      <c r="O2" s="3"/>
    </row>
    <row r="3" spans="1:15" ht="20.25" customHeight="1" x14ac:dyDescent="0.25">
      <c r="A3" s="6" t="s">
        <v>0</v>
      </c>
      <c r="B3" s="7" t="s">
        <v>1</v>
      </c>
      <c r="C3" s="9">
        <f>+Enero!C3+Febrero!C3+Marzo!C3</f>
        <v>5</v>
      </c>
      <c r="D3" s="9">
        <f>+Enero!D3+Febrero!D3+Marzo!D3</f>
        <v>6</v>
      </c>
      <c r="E3" s="9">
        <f>+Enero!E3+Febrero!E3+Marzo!E3</f>
        <v>1</v>
      </c>
      <c r="F3" s="9">
        <f>SUM(C3:E3)</f>
        <v>12</v>
      </c>
    </row>
    <row r="4" spans="1:15" ht="18" customHeight="1" x14ac:dyDescent="0.25">
      <c r="A4" s="30" t="s">
        <v>2</v>
      </c>
      <c r="B4" s="8" t="s">
        <v>3</v>
      </c>
      <c r="C4" s="9">
        <f>+Enero!C4+Febrero!C4+Marzo!C4</f>
        <v>0</v>
      </c>
      <c r="D4" s="9">
        <f>+Enero!D4+Febrero!D4+Marzo!D4</f>
        <v>0</v>
      </c>
      <c r="E4" s="9">
        <f>+Enero!E4+Febrero!E4+Marzo!E4</f>
        <v>0</v>
      </c>
      <c r="F4" s="9">
        <f t="shared" ref="F4:F23" si="0">SUM(C4:E4)</f>
        <v>0</v>
      </c>
    </row>
    <row r="5" spans="1:15" ht="18" customHeight="1" x14ac:dyDescent="0.25">
      <c r="A5" s="30"/>
      <c r="B5" s="8" t="s">
        <v>4</v>
      </c>
      <c r="C5" s="9">
        <f>+Enero!C5+Febrero!C5+Marzo!C5</f>
        <v>0</v>
      </c>
      <c r="D5" s="9">
        <f>+Enero!D5+Febrero!D5+Marzo!D5</f>
        <v>0</v>
      </c>
      <c r="E5" s="9">
        <f>+Enero!E5+Febrero!E5+Marzo!E5</f>
        <v>0</v>
      </c>
      <c r="F5" s="9">
        <f t="shared" si="0"/>
        <v>0</v>
      </c>
    </row>
    <row r="6" spans="1:15" ht="18" customHeight="1" x14ac:dyDescent="0.25">
      <c r="A6" s="30" t="s">
        <v>5</v>
      </c>
      <c r="B6" s="8" t="s">
        <v>6</v>
      </c>
      <c r="C6" s="9">
        <f>+Enero!C6+Febrero!C6+Marzo!C6</f>
        <v>0</v>
      </c>
      <c r="D6" s="9">
        <f>+Enero!D6+Febrero!D6+Marzo!D6</f>
        <v>0</v>
      </c>
      <c r="E6" s="9">
        <f>+Enero!E6+Febrero!E6+Marzo!E6</f>
        <v>0</v>
      </c>
      <c r="F6" s="9">
        <f t="shared" si="0"/>
        <v>0</v>
      </c>
    </row>
    <row r="7" spans="1:15" ht="18" customHeight="1" x14ac:dyDescent="0.25">
      <c r="A7" s="30"/>
      <c r="B7" s="8" t="s">
        <v>7</v>
      </c>
      <c r="C7" s="9">
        <f>+Enero!C7+Febrero!C7+Marzo!C7</f>
        <v>0</v>
      </c>
      <c r="D7" s="9">
        <f>+Enero!D7+Febrero!D7+Marzo!D7</f>
        <v>0</v>
      </c>
      <c r="E7" s="9">
        <f>+Enero!E7+Febrero!E7+Marzo!E7</f>
        <v>0</v>
      </c>
      <c r="F7" s="9">
        <f t="shared" si="0"/>
        <v>0</v>
      </c>
    </row>
    <row r="8" spans="1:15" ht="18" customHeight="1" x14ac:dyDescent="0.25">
      <c r="A8" s="30"/>
      <c r="B8" s="8" t="s">
        <v>8</v>
      </c>
      <c r="C8" s="9">
        <f>+Enero!C8+Febrero!C8+Marzo!C8</f>
        <v>0</v>
      </c>
      <c r="D8" s="9">
        <f>+Enero!D8+Febrero!D8+Marzo!D8</f>
        <v>0</v>
      </c>
      <c r="E8" s="9">
        <f>+Enero!E8+Febrero!E8+Marzo!E8</f>
        <v>0</v>
      </c>
      <c r="F8" s="9">
        <f t="shared" si="0"/>
        <v>0</v>
      </c>
    </row>
    <row r="9" spans="1:15" ht="18" customHeight="1" x14ac:dyDescent="0.25">
      <c r="A9" s="30"/>
      <c r="B9" s="8" t="s">
        <v>9</v>
      </c>
      <c r="C9" s="9">
        <f>+Enero!C9+Febrero!C9+Marzo!C9</f>
        <v>50</v>
      </c>
      <c r="D9" s="9">
        <f>+Enero!D9+Febrero!D9+Marzo!D9</f>
        <v>7</v>
      </c>
      <c r="E9" s="9">
        <f>+Enero!E9+Febrero!E9+Marzo!E9</f>
        <v>2</v>
      </c>
      <c r="F9" s="9">
        <f t="shared" si="0"/>
        <v>59</v>
      </c>
    </row>
    <row r="10" spans="1:15" ht="18" customHeight="1" x14ac:dyDescent="0.25">
      <c r="A10" s="30"/>
      <c r="B10" s="8" t="s">
        <v>10</v>
      </c>
      <c r="C10" s="9">
        <f>+Enero!C10+Febrero!C10+Marzo!C10</f>
        <v>16</v>
      </c>
      <c r="D10" s="9">
        <f>+Enero!D10+Febrero!D10+Marzo!D10</f>
        <v>2</v>
      </c>
      <c r="E10" s="9">
        <f>+Enero!E10+Febrero!E10+Marzo!E10</f>
        <v>3</v>
      </c>
      <c r="F10" s="9">
        <f t="shared" si="0"/>
        <v>21</v>
      </c>
    </row>
    <row r="11" spans="1:15" ht="18" customHeight="1" x14ac:dyDescent="0.25">
      <c r="A11" s="30"/>
      <c r="B11" s="8" t="s">
        <v>11</v>
      </c>
      <c r="C11" s="9">
        <f>+Enero!C11+Febrero!C11+Marzo!C11</f>
        <v>7</v>
      </c>
      <c r="D11" s="9">
        <f>+Enero!D11+Febrero!D11+Marzo!D11</f>
        <v>0</v>
      </c>
      <c r="E11" s="9">
        <f>+Enero!E11+Febrero!E11+Marzo!E11</f>
        <v>0</v>
      </c>
      <c r="F11" s="9">
        <f t="shared" si="0"/>
        <v>7</v>
      </c>
    </row>
    <row r="12" spans="1:15" ht="18" customHeight="1" x14ac:dyDescent="0.25">
      <c r="A12" s="30"/>
      <c r="B12" s="8" t="s">
        <v>12</v>
      </c>
      <c r="C12" s="9">
        <f>+Enero!C12+Febrero!C12+Marzo!C12</f>
        <v>10</v>
      </c>
      <c r="D12" s="9">
        <f>+Enero!D12+Febrero!D12+Marzo!D12</f>
        <v>1</v>
      </c>
      <c r="E12" s="9">
        <f>+Enero!E12+Febrero!E12+Marzo!E12</f>
        <v>0</v>
      </c>
      <c r="F12" s="9">
        <f t="shared" si="0"/>
        <v>11</v>
      </c>
    </row>
    <row r="13" spans="1:15" ht="18" customHeight="1" x14ac:dyDescent="0.25">
      <c r="A13" s="7" t="s">
        <v>13</v>
      </c>
      <c r="B13" s="7" t="s">
        <v>14</v>
      </c>
      <c r="C13" s="9">
        <f>+Enero!C13+Febrero!C13+Marzo!C13</f>
        <v>0</v>
      </c>
      <c r="D13" s="9">
        <f>+Enero!D13+Febrero!D13+Marzo!D13</f>
        <v>0</v>
      </c>
      <c r="E13" s="9">
        <f>+Enero!E13+Febrero!E13+Marzo!E13</f>
        <v>0</v>
      </c>
      <c r="F13" s="9">
        <f t="shared" si="0"/>
        <v>0</v>
      </c>
    </row>
    <row r="14" spans="1:15" ht="18" customHeight="1" x14ac:dyDescent="0.25">
      <c r="A14" s="30" t="s">
        <v>15</v>
      </c>
      <c r="B14" s="8" t="s">
        <v>16</v>
      </c>
      <c r="C14" s="9">
        <f>+Enero!C14+Febrero!C14+Marzo!C14</f>
        <v>2</v>
      </c>
      <c r="D14" s="9">
        <f>+Enero!D14+Febrero!D14+Marzo!D14</f>
        <v>0</v>
      </c>
      <c r="E14" s="9">
        <f>+Enero!E14+Febrero!E14+Marzo!E14</f>
        <v>0</v>
      </c>
      <c r="F14" s="9">
        <f t="shared" si="0"/>
        <v>2</v>
      </c>
    </row>
    <row r="15" spans="1:15" ht="18" customHeight="1" x14ac:dyDescent="0.25">
      <c r="A15" s="30"/>
      <c r="B15" s="8" t="s">
        <v>17</v>
      </c>
      <c r="C15" s="9">
        <f>+Enero!C15+Febrero!C15+Marzo!C15</f>
        <v>3</v>
      </c>
      <c r="D15" s="9">
        <f>+Enero!D15+Febrero!D15+Marzo!D15</f>
        <v>0</v>
      </c>
      <c r="E15" s="9">
        <f>+Enero!E15+Febrero!E15+Marzo!E15</f>
        <v>0</v>
      </c>
      <c r="F15" s="9">
        <f t="shared" si="0"/>
        <v>3</v>
      </c>
    </row>
    <row r="16" spans="1:15" ht="18" customHeight="1" x14ac:dyDescent="0.25">
      <c r="A16" s="30"/>
      <c r="B16" s="8" t="s">
        <v>18</v>
      </c>
      <c r="C16" s="9">
        <f>+Enero!C16+Febrero!C16+Marzo!C16</f>
        <v>8</v>
      </c>
      <c r="D16" s="9">
        <f>+Enero!D16+Febrero!D16+Marzo!D16</f>
        <v>72</v>
      </c>
      <c r="E16" s="9">
        <f>+Enero!E16+Febrero!E16+Marzo!E16</f>
        <v>5</v>
      </c>
      <c r="F16" s="9">
        <f t="shared" si="0"/>
        <v>85</v>
      </c>
    </row>
    <row r="17" spans="1:6" ht="18" customHeight="1" x14ac:dyDescent="0.25">
      <c r="A17" s="30" t="s">
        <v>19</v>
      </c>
      <c r="B17" s="8" t="s">
        <v>20</v>
      </c>
      <c r="C17" s="9">
        <f>+Enero!C17+Febrero!C17+Marzo!C17</f>
        <v>6</v>
      </c>
      <c r="D17" s="9">
        <f>+Enero!D17+Febrero!D17+Marzo!D17</f>
        <v>7</v>
      </c>
      <c r="E17" s="9">
        <f>+Enero!E17+Febrero!E17+Marzo!E17</f>
        <v>2</v>
      </c>
      <c r="F17" s="9">
        <f t="shared" si="0"/>
        <v>15</v>
      </c>
    </row>
    <row r="18" spans="1:6" ht="18" customHeight="1" x14ac:dyDescent="0.25">
      <c r="A18" s="30"/>
      <c r="B18" s="8" t="s">
        <v>21</v>
      </c>
      <c r="C18" s="9">
        <f>+Enero!C18+Febrero!C18+Marzo!C18</f>
        <v>5</v>
      </c>
      <c r="D18" s="9">
        <f>+Enero!D18+Febrero!D18+Marzo!D18</f>
        <v>1</v>
      </c>
      <c r="E18" s="9">
        <f>+Enero!E18+Febrero!E18+Marzo!E18</f>
        <v>0</v>
      </c>
      <c r="F18" s="9">
        <f t="shared" si="0"/>
        <v>6</v>
      </c>
    </row>
    <row r="19" spans="1:6" ht="18" customHeight="1" x14ac:dyDescent="0.25">
      <c r="A19" s="30"/>
      <c r="B19" s="8" t="s">
        <v>22</v>
      </c>
      <c r="C19" s="9">
        <f>+Enero!C19+Febrero!C19+Marzo!C19</f>
        <v>5</v>
      </c>
      <c r="D19" s="9">
        <f>+Enero!D19+Febrero!D19+Marzo!D19</f>
        <v>0</v>
      </c>
      <c r="E19" s="9">
        <f>+Enero!E19+Febrero!E19+Marzo!E19</f>
        <v>0</v>
      </c>
      <c r="F19" s="9">
        <f t="shared" si="0"/>
        <v>5</v>
      </c>
    </row>
    <row r="20" spans="1:6" ht="18" customHeight="1" x14ac:dyDescent="0.25">
      <c r="A20" s="30"/>
      <c r="B20" s="8" t="s">
        <v>24</v>
      </c>
      <c r="C20" s="9">
        <f>+Enero!C20+Febrero!C20+Marzo!C20</f>
        <v>0</v>
      </c>
      <c r="D20" s="9">
        <f>+Enero!D20+Febrero!D20+Marzo!D20</f>
        <v>0</v>
      </c>
      <c r="E20" s="9">
        <f>+Enero!E20+Febrero!E20+Marzo!E20</f>
        <v>1</v>
      </c>
      <c r="F20" s="9">
        <f t="shared" si="0"/>
        <v>1</v>
      </c>
    </row>
    <row r="21" spans="1:6" ht="18" customHeight="1" x14ac:dyDescent="0.25">
      <c r="A21" s="30"/>
      <c r="B21" s="8" t="s">
        <v>23</v>
      </c>
      <c r="C21" s="9">
        <f>+Enero!C21+Febrero!C21+Marzo!C21</f>
        <v>6</v>
      </c>
      <c r="D21" s="9">
        <f>+Enero!D21+Febrero!D21+Marzo!D21</f>
        <v>1</v>
      </c>
      <c r="E21" s="9">
        <f>+Enero!E21+Febrero!E21+Marzo!E21</f>
        <v>0</v>
      </c>
      <c r="F21" s="9">
        <f t="shared" si="0"/>
        <v>7</v>
      </c>
    </row>
    <row r="22" spans="1:6" ht="18" customHeight="1" x14ac:dyDescent="0.25">
      <c r="A22" s="30"/>
      <c r="B22" s="8" t="s">
        <v>12</v>
      </c>
      <c r="C22" s="9">
        <f>+Enero!C22+Febrero!C22+Marzo!C22</f>
        <v>12</v>
      </c>
      <c r="D22" s="9">
        <f>+Enero!D22+Febrero!D22+Marzo!D22</f>
        <v>1</v>
      </c>
      <c r="E22" s="9">
        <f>+Enero!E22+Febrero!E22+Marzo!E22</f>
        <v>3</v>
      </c>
      <c r="F22" s="9">
        <f t="shared" si="0"/>
        <v>16</v>
      </c>
    </row>
    <row r="23" spans="1:6" ht="18" customHeight="1" x14ac:dyDescent="0.25">
      <c r="A23" s="28" t="s">
        <v>30</v>
      </c>
      <c r="B23" s="28"/>
      <c r="C23" s="10">
        <f>SUM(C3:C22)</f>
        <v>135</v>
      </c>
      <c r="D23" s="10">
        <f>SUM(D3:D22)</f>
        <v>98</v>
      </c>
      <c r="E23" s="10">
        <f>SUM(E3:E22)</f>
        <v>17</v>
      </c>
      <c r="F23" s="10">
        <f t="shared" si="0"/>
        <v>250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22" sqref="C22"/>
    </sheetView>
  </sheetViews>
  <sheetFormatPr baseColWidth="10" defaultRowHeight="15" x14ac:dyDescent="0.25"/>
  <cols>
    <col min="1" max="1" width="25.28515625" customWidth="1"/>
    <col min="2" max="2" width="44.42578125" customWidth="1"/>
    <col min="3" max="3" width="11.28515625" customWidth="1"/>
    <col min="4" max="4" width="20.7109375" customWidth="1"/>
    <col min="5" max="5" width="17.140625" customWidth="1"/>
  </cols>
  <sheetData>
    <row r="1" spans="1:6" ht="33.75" x14ac:dyDescent="0.25">
      <c r="A1" s="29" t="s">
        <v>46</v>
      </c>
      <c r="B1" s="29"/>
      <c r="C1" s="29"/>
      <c r="D1" s="29"/>
      <c r="E1" s="29"/>
      <c r="F1" s="29"/>
    </row>
    <row r="2" spans="1:6" ht="30.75" customHeight="1" x14ac:dyDescent="0.25">
      <c r="A2" s="29" t="s">
        <v>26</v>
      </c>
      <c r="B2" s="29"/>
      <c r="C2" s="5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3</v>
      </c>
      <c r="D3" s="9">
        <v>1</v>
      </c>
      <c r="E3" s="9">
        <v>1</v>
      </c>
      <c r="F3" s="9">
        <f>SUM(C3:E3)</f>
        <v>5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/>
      <c r="D6" s="9"/>
      <c r="E6" s="9"/>
      <c r="F6" s="9">
        <f t="shared" si="0"/>
        <v>0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36</v>
      </c>
      <c r="D9" s="9">
        <v>4</v>
      </c>
      <c r="E9" s="9">
        <v>2</v>
      </c>
      <c r="F9" s="9">
        <f t="shared" si="0"/>
        <v>42</v>
      </c>
    </row>
    <row r="10" spans="1:6" ht="15.75" x14ac:dyDescent="0.25">
      <c r="A10" s="30"/>
      <c r="B10" s="8" t="s">
        <v>10</v>
      </c>
      <c r="C10" s="9">
        <v>5</v>
      </c>
      <c r="D10" s="9">
        <v>1</v>
      </c>
      <c r="E10" s="9"/>
      <c r="F10" s="9">
        <f t="shared" si="0"/>
        <v>6</v>
      </c>
    </row>
    <row r="11" spans="1:6" ht="15.75" x14ac:dyDescent="0.25">
      <c r="A11" s="30"/>
      <c r="B11" s="8" t="s">
        <v>11</v>
      </c>
      <c r="C11" s="9">
        <v>3</v>
      </c>
      <c r="D11" s="9"/>
      <c r="E11" s="9"/>
      <c r="F11" s="9">
        <f t="shared" si="0"/>
        <v>3</v>
      </c>
    </row>
    <row r="12" spans="1:6" ht="15.75" x14ac:dyDescent="0.25">
      <c r="A12" s="30"/>
      <c r="B12" s="8" t="s">
        <v>12</v>
      </c>
      <c r="C12" s="9">
        <v>5</v>
      </c>
      <c r="D12" s="9"/>
      <c r="E12" s="9"/>
      <c r="F12" s="9">
        <f t="shared" si="0"/>
        <v>5</v>
      </c>
    </row>
    <row r="13" spans="1:6" ht="15.75" x14ac:dyDescent="0.25">
      <c r="A13" s="7" t="s">
        <v>13</v>
      </c>
      <c r="B13" s="7" t="s">
        <v>14</v>
      </c>
      <c r="C13" s="9"/>
      <c r="D13" s="9"/>
      <c r="E13" s="9"/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/>
      <c r="D14" s="9"/>
      <c r="E14" s="9"/>
      <c r="F14" s="9">
        <f t="shared" si="0"/>
        <v>0</v>
      </c>
    </row>
    <row r="15" spans="1:6" ht="15.75" x14ac:dyDescent="0.25">
      <c r="A15" s="30"/>
      <c r="B15" s="8" t="s">
        <v>17</v>
      </c>
      <c r="C15" s="9">
        <v>2</v>
      </c>
      <c r="D15" s="9"/>
      <c r="E15" s="9"/>
      <c r="F15" s="9">
        <f t="shared" si="0"/>
        <v>2</v>
      </c>
    </row>
    <row r="16" spans="1:6" ht="15.75" x14ac:dyDescent="0.25">
      <c r="A16" s="30"/>
      <c r="B16" s="8" t="s">
        <v>18</v>
      </c>
      <c r="C16" s="9">
        <v>4</v>
      </c>
      <c r="D16" s="9">
        <v>40</v>
      </c>
      <c r="E16" s="9">
        <v>2</v>
      </c>
      <c r="F16" s="9">
        <f t="shared" si="0"/>
        <v>46</v>
      </c>
    </row>
    <row r="17" spans="1:6" ht="15.75" x14ac:dyDescent="0.25">
      <c r="A17" s="30" t="s">
        <v>19</v>
      </c>
      <c r="B17" s="8" t="s">
        <v>20</v>
      </c>
      <c r="C17" s="9">
        <v>3</v>
      </c>
      <c r="D17" s="9">
        <v>1</v>
      </c>
      <c r="E17" s="9">
        <v>1</v>
      </c>
      <c r="F17" s="9">
        <f t="shared" si="0"/>
        <v>5</v>
      </c>
    </row>
    <row r="18" spans="1:6" ht="15.75" x14ac:dyDescent="0.25">
      <c r="A18" s="30"/>
      <c r="B18" s="8" t="s">
        <v>21</v>
      </c>
      <c r="C18" s="9">
        <v>5</v>
      </c>
      <c r="D18" s="9">
        <v>1</v>
      </c>
      <c r="E18" s="9"/>
      <c r="F18" s="9">
        <f t="shared" si="0"/>
        <v>6</v>
      </c>
    </row>
    <row r="19" spans="1:6" ht="15.75" x14ac:dyDescent="0.25">
      <c r="A19" s="30"/>
      <c r="B19" s="8" t="s">
        <v>22</v>
      </c>
      <c r="C19" s="9">
        <v>1</v>
      </c>
      <c r="D19" s="9"/>
      <c r="E19" s="9"/>
      <c r="F19" s="9">
        <f t="shared" si="0"/>
        <v>1</v>
      </c>
    </row>
    <row r="20" spans="1:6" ht="15.75" x14ac:dyDescent="0.25">
      <c r="A20" s="30"/>
      <c r="B20" s="8" t="s">
        <v>24</v>
      </c>
      <c r="C20" s="9"/>
      <c r="D20" s="9"/>
      <c r="E20" s="9"/>
      <c r="F20" s="9">
        <f t="shared" si="0"/>
        <v>0</v>
      </c>
    </row>
    <row r="21" spans="1:6" ht="15.75" x14ac:dyDescent="0.25">
      <c r="A21" s="30"/>
      <c r="B21" s="8" t="s">
        <v>23</v>
      </c>
      <c r="C21" s="9">
        <v>2</v>
      </c>
      <c r="D21" s="9"/>
      <c r="E21" s="9"/>
      <c r="F21" s="9">
        <f t="shared" si="0"/>
        <v>2</v>
      </c>
    </row>
    <row r="22" spans="1:6" ht="15.75" x14ac:dyDescent="0.25">
      <c r="A22" s="30"/>
      <c r="B22" s="8" t="s">
        <v>12</v>
      </c>
      <c r="C22" s="9">
        <v>2</v>
      </c>
      <c r="D22" s="9"/>
      <c r="E22" s="9"/>
      <c r="F22" s="9">
        <f t="shared" si="0"/>
        <v>2</v>
      </c>
    </row>
    <row r="23" spans="1:6" ht="15.75" x14ac:dyDescent="0.25">
      <c r="A23" s="28" t="s">
        <v>30</v>
      </c>
      <c r="B23" s="28"/>
      <c r="C23" s="10">
        <f>SUM(C3:C22)</f>
        <v>71</v>
      </c>
      <c r="D23" s="10">
        <f>SUM(D3:D22)</f>
        <v>48</v>
      </c>
      <c r="E23" s="10">
        <f>SUM(E3:E22)</f>
        <v>6</v>
      </c>
      <c r="F23" s="10">
        <f t="shared" si="0"/>
        <v>125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2" sqref="E22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20.7109375" customWidth="1"/>
    <col min="5" max="5" width="17.140625" customWidth="1"/>
  </cols>
  <sheetData>
    <row r="1" spans="1:6" ht="33.75" x14ac:dyDescent="0.25">
      <c r="A1" s="29" t="s">
        <v>40</v>
      </c>
      <c r="B1" s="29"/>
      <c r="C1" s="29"/>
      <c r="D1" s="29"/>
      <c r="E1" s="29"/>
      <c r="F1" s="29"/>
    </row>
    <row r="2" spans="1:6" ht="30.75" customHeight="1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1</v>
      </c>
      <c r="D3" s="9">
        <v>1</v>
      </c>
      <c r="E3" s="9"/>
      <c r="F3" s="9">
        <f>SUM(C3:E3)</f>
        <v>2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/>
      <c r="D6" s="9"/>
      <c r="E6" s="9"/>
      <c r="F6" s="9">
        <f t="shared" si="0"/>
        <v>0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13</v>
      </c>
      <c r="D9" s="9">
        <v>3</v>
      </c>
      <c r="E9" s="9"/>
      <c r="F9" s="9">
        <f t="shared" si="0"/>
        <v>16</v>
      </c>
    </row>
    <row r="10" spans="1:6" ht="15.75" x14ac:dyDescent="0.25">
      <c r="A10" s="30"/>
      <c r="B10" s="8" t="s">
        <v>10</v>
      </c>
      <c r="C10" s="9">
        <v>4</v>
      </c>
      <c r="D10" s="9"/>
      <c r="E10" s="9">
        <v>3</v>
      </c>
      <c r="F10" s="9">
        <f t="shared" si="0"/>
        <v>7</v>
      </c>
    </row>
    <row r="11" spans="1:6" ht="15.75" x14ac:dyDescent="0.25">
      <c r="A11" s="30"/>
      <c r="B11" s="8" t="s">
        <v>11</v>
      </c>
      <c r="C11" s="9">
        <v>3</v>
      </c>
      <c r="D11" s="9"/>
      <c r="E11" s="9"/>
      <c r="F11" s="9">
        <f t="shared" si="0"/>
        <v>3</v>
      </c>
    </row>
    <row r="12" spans="1:6" ht="15.75" x14ac:dyDescent="0.25">
      <c r="A12" s="30"/>
      <c r="B12" s="8" t="s">
        <v>12</v>
      </c>
      <c r="C12" s="9">
        <v>4</v>
      </c>
      <c r="D12" s="9"/>
      <c r="E12" s="9"/>
      <c r="F12" s="9">
        <f t="shared" si="0"/>
        <v>4</v>
      </c>
    </row>
    <row r="13" spans="1:6" ht="15.75" x14ac:dyDescent="0.25">
      <c r="A13" s="7" t="s">
        <v>13</v>
      </c>
      <c r="B13" s="7" t="s">
        <v>14</v>
      </c>
      <c r="C13" s="9"/>
      <c r="D13" s="9"/>
      <c r="E13" s="9"/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/>
      <c r="D14" s="9"/>
      <c r="E14" s="9"/>
      <c r="F14" s="9">
        <f t="shared" si="0"/>
        <v>0</v>
      </c>
    </row>
    <row r="15" spans="1:6" ht="15.75" x14ac:dyDescent="0.25">
      <c r="A15" s="30"/>
      <c r="B15" s="8" t="s">
        <v>17</v>
      </c>
      <c r="C15" s="9">
        <v>1</v>
      </c>
      <c r="D15" s="9"/>
      <c r="E15" s="9"/>
      <c r="F15" s="9">
        <f t="shared" si="0"/>
        <v>1</v>
      </c>
    </row>
    <row r="16" spans="1:6" ht="15.75" x14ac:dyDescent="0.25">
      <c r="A16" s="30"/>
      <c r="B16" s="8" t="s">
        <v>18</v>
      </c>
      <c r="C16" s="9">
        <v>2</v>
      </c>
      <c r="D16" s="9">
        <v>24</v>
      </c>
      <c r="E16" s="9"/>
      <c r="F16" s="9">
        <f t="shared" si="0"/>
        <v>26</v>
      </c>
    </row>
    <row r="17" spans="1:6" ht="15.75" x14ac:dyDescent="0.25">
      <c r="A17" s="30" t="s">
        <v>19</v>
      </c>
      <c r="B17" s="8" t="s">
        <v>20</v>
      </c>
      <c r="C17" s="9">
        <v>1</v>
      </c>
      <c r="D17" s="9">
        <v>3</v>
      </c>
      <c r="E17" s="9"/>
      <c r="F17" s="9">
        <f t="shared" si="0"/>
        <v>4</v>
      </c>
    </row>
    <row r="18" spans="1:6" ht="15.75" x14ac:dyDescent="0.25">
      <c r="A18" s="30"/>
      <c r="B18" s="8" t="s">
        <v>21</v>
      </c>
      <c r="C18" s="9"/>
      <c r="D18" s="9"/>
      <c r="E18" s="9"/>
      <c r="F18" s="9">
        <f t="shared" si="0"/>
        <v>0</v>
      </c>
    </row>
    <row r="19" spans="1:6" ht="15.75" x14ac:dyDescent="0.25">
      <c r="A19" s="30"/>
      <c r="B19" s="8" t="s">
        <v>22</v>
      </c>
      <c r="C19" s="9">
        <v>2</v>
      </c>
      <c r="D19" s="9"/>
      <c r="E19" s="9"/>
      <c r="F19" s="9">
        <f t="shared" si="0"/>
        <v>2</v>
      </c>
    </row>
    <row r="20" spans="1:6" ht="15.75" x14ac:dyDescent="0.25">
      <c r="A20" s="30"/>
      <c r="B20" s="8" t="s">
        <v>24</v>
      </c>
      <c r="C20" s="9"/>
      <c r="D20" s="9"/>
      <c r="E20" s="9">
        <v>1</v>
      </c>
      <c r="F20" s="9">
        <f t="shared" si="0"/>
        <v>1</v>
      </c>
    </row>
    <row r="21" spans="1:6" ht="15.75" x14ac:dyDescent="0.25">
      <c r="A21" s="30"/>
      <c r="B21" s="8" t="s">
        <v>23</v>
      </c>
      <c r="C21" s="9">
        <v>2</v>
      </c>
      <c r="D21" s="9"/>
      <c r="E21" s="9"/>
      <c r="F21" s="9">
        <f t="shared" si="0"/>
        <v>2</v>
      </c>
    </row>
    <row r="22" spans="1:6" ht="15.75" x14ac:dyDescent="0.25">
      <c r="A22" s="30"/>
      <c r="B22" s="8" t="s">
        <v>12</v>
      </c>
      <c r="C22" s="9">
        <v>3</v>
      </c>
      <c r="D22" s="9">
        <v>1</v>
      </c>
      <c r="E22" s="9">
        <v>1</v>
      </c>
      <c r="F22" s="9">
        <f t="shared" si="0"/>
        <v>5</v>
      </c>
    </row>
    <row r="23" spans="1:6" ht="15.75" x14ac:dyDescent="0.25">
      <c r="A23" s="28" t="s">
        <v>30</v>
      </c>
      <c r="B23" s="28"/>
      <c r="C23" s="10">
        <f>SUM(C3:C22)</f>
        <v>36</v>
      </c>
      <c r="D23" s="10">
        <f>SUM(D3:D22)</f>
        <v>32</v>
      </c>
      <c r="E23" s="10">
        <f>SUM(E3:E22)</f>
        <v>5</v>
      </c>
      <c r="F23" s="10">
        <f t="shared" si="0"/>
        <v>73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2" sqref="E22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20.7109375" customWidth="1"/>
    <col min="5" max="5" width="17.140625" customWidth="1"/>
  </cols>
  <sheetData>
    <row r="1" spans="1:6" ht="33.75" x14ac:dyDescent="0.25">
      <c r="A1" s="29" t="s">
        <v>41</v>
      </c>
      <c r="B1" s="29"/>
      <c r="C1" s="29"/>
      <c r="D1" s="29"/>
      <c r="E1" s="29"/>
      <c r="F1" s="29"/>
    </row>
    <row r="2" spans="1:6" ht="30.75" customHeight="1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1</v>
      </c>
      <c r="D3" s="9">
        <v>4</v>
      </c>
      <c r="E3" s="9"/>
      <c r="F3" s="9">
        <f>SUM(C3:E3)</f>
        <v>5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/>
      <c r="D6" s="9"/>
      <c r="E6" s="9"/>
      <c r="F6" s="9">
        <f t="shared" si="0"/>
        <v>0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1</v>
      </c>
      <c r="D9" s="9"/>
      <c r="E9" s="9"/>
      <c r="F9" s="9">
        <f t="shared" si="0"/>
        <v>1</v>
      </c>
    </row>
    <row r="10" spans="1:6" ht="15.75" x14ac:dyDescent="0.25">
      <c r="A10" s="30"/>
      <c r="B10" s="8" t="s">
        <v>10</v>
      </c>
      <c r="C10" s="9">
        <v>7</v>
      </c>
      <c r="D10" s="9">
        <v>1</v>
      </c>
      <c r="E10" s="9"/>
      <c r="F10" s="9">
        <f t="shared" si="0"/>
        <v>8</v>
      </c>
    </row>
    <row r="11" spans="1:6" ht="15.75" x14ac:dyDescent="0.25">
      <c r="A11" s="30"/>
      <c r="B11" s="8" t="s">
        <v>11</v>
      </c>
      <c r="C11" s="9">
        <v>1</v>
      </c>
      <c r="D11" s="9"/>
      <c r="E11" s="9"/>
      <c r="F11" s="9">
        <f t="shared" si="0"/>
        <v>1</v>
      </c>
    </row>
    <row r="12" spans="1:6" ht="15.75" x14ac:dyDescent="0.25">
      <c r="A12" s="30"/>
      <c r="B12" s="8" t="s">
        <v>12</v>
      </c>
      <c r="C12" s="9">
        <v>1</v>
      </c>
      <c r="D12" s="9">
        <v>1</v>
      </c>
      <c r="E12" s="9"/>
      <c r="F12" s="9">
        <f t="shared" si="0"/>
        <v>2</v>
      </c>
    </row>
    <row r="13" spans="1:6" ht="15.75" x14ac:dyDescent="0.25">
      <c r="A13" s="7" t="s">
        <v>13</v>
      </c>
      <c r="B13" s="7" t="s">
        <v>14</v>
      </c>
      <c r="C13" s="9"/>
      <c r="D13" s="9"/>
      <c r="E13" s="9"/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>
        <v>2</v>
      </c>
      <c r="D14" s="9"/>
      <c r="E14" s="9"/>
      <c r="F14" s="9">
        <f t="shared" si="0"/>
        <v>2</v>
      </c>
    </row>
    <row r="15" spans="1:6" ht="15.75" x14ac:dyDescent="0.25">
      <c r="A15" s="30"/>
      <c r="B15" s="8" t="s">
        <v>17</v>
      </c>
      <c r="C15" s="9"/>
      <c r="D15" s="9"/>
      <c r="E15" s="9"/>
      <c r="F15" s="9">
        <f t="shared" si="0"/>
        <v>0</v>
      </c>
    </row>
    <row r="16" spans="1:6" ht="15.75" x14ac:dyDescent="0.25">
      <c r="A16" s="30"/>
      <c r="B16" s="8" t="s">
        <v>18</v>
      </c>
      <c r="C16" s="9">
        <v>2</v>
      </c>
      <c r="D16" s="9">
        <v>8</v>
      </c>
      <c r="E16" s="9">
        <v>3</v>
      </c>
      <c r="F16" s="9">
        <f t="shared" si="0"/>
        <v>13</v>
      </c>
    </row>
    <row r="17" spans="1:6" ht="15.75" x14ac:dyDescent="0.25">
      <c r="A17" s="30" t="s">
        <v>19</v>
      </c>
      <c r="B17" s="8" t="s">
        <v>20</v>
      </c>
      <c r="C17" s="9">
        <v>2</v>
      </c>
      <c r="D17" s="9">
        <v>3</v>
      </c>
      <c r="E17" s="9">
        <v>1</v>
      </c>
      <c r="F17" s="9">
        <f t="shared" si="0"/>
        <v>6</v>
      </c>
    </row>
    <row r="18" spans="1:6" ht="15.75" x14ac:dyDescent="0.25">
      <c r="A18" s="30"/>
      <c r="B18" s="8" t="s">
        <v>21</v>
      </c>
      <c r="C18" s="9"/>
      <c r="D18" s="9"/>
      <c r="E18" s="9"/>
      <c r="F18" s="9">
        <f t="shared" si="0"/>
        <v>0</v>
      </c>
    </row>
    <row r="19" spans="1:6" ht="15.75" x14ac:dyDescent="0.25">
      <c r="A19" s="30"/>
      <c r="B19" s="8" t="s">
        <v>22</v>
      </c>
      <c r="C19" s="9">
        <v>2</v>
      </c>
      <c r="D19" s="9"/>
      <c r="E19" s="9"/>
      <c r="F19" s="9">
        <f t="shared" si="0"/>
        <v>2</v>
      </c>
    </row>
    <row r="20" spans="1:6" ht="15.75" x14ac:dyDescent="0.25">
      <c r="A20" s="30"/>
      <c r="B20" s="8" t="s">
        <v>24</v>
      </c>
      <c r="C20" s="9"/>
      <c r="D20" s="9"/>
      <c r="E20" s="9"/>
      <c r="F20" s="9">
        <f t="shared" si="0"/>
        <v>0</v>
      </c>
    </row>
    <row r="21" spans="1:6" ht="15.75" x14ac:dyDescent="0.25">
      <c r="A21" s="30"/>
      <c r="B21" s="8" t="s">
        <v>23</v>
      </c>
      <c r="C21" s="9">
        <v>2</v>
      </c>
      <c r="D21" s="9">
        <v>1</v>
      </c>
      <c r="E21" s="9"/>
      <c r="F21" s="9">
        <f t="shared" si="0"/>
        <v>3</v>
      </c>
    </row>
    <row r="22" spans="1:6" ht="15.75" x14ac:dyDescent="0.25">
      <c r="A22" s="30"/>
      <c r="B22" s="8" t="s">
        <v>12</v>
      </c>
      <c r="C22" s="9">
        <v>7</v>
      </c>
      <c r="D22" s="9"/>
      <c r="E22" s="9">
        <v>2</v>
      </c>
      <c r="F22" s="9">
        <f t="shared" si="0"/>
        <v>9</v>
      </c>
    </row>
    <row r="23" spans="1:6" ht="15.75" x14ac:dyDescent="0.25">
      <c r="A23" s="28" t="s">
        <v>30</v>
      </c>
      <c r="B23" s="28"/>
      <c r="C23" s="10">
        <f>SUM(C3:C22)</f>
        <v>28</v>
      </c>
      <c r="D23" s="10">
        <f>SUM(D3:D22)</f>
        <v>18</v>
      </c>
      <c r="E23" s="10">
        <f>SUM(E3:E22)</f>
        <v>6</v>
      </c>
      <c r="F23" s="10">
        <f t="shared" si="0"/>
        <v>52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26" sqref="D26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9.140625" bestFit="1" customWidth="1"/>
    <col min="5" max="5" width="20" bestFit="1" customWidth="1"/>
    <col min="6" max="6" width="10.85546875" bestFit="1" customWidth="1"/>
  </cols>
  <sheetData>
    <row r="1" spans="1:6" ht="33.75" x14ac:dyDescent="0.25">
      <c r="A1" s="29" t="s">
        <v>33</v>
      </c>
      <c r="B1" s="29"/>
      <c r="C1" s="29"/>
      <c r="D1" s="29"/>
      <c r="E1" s="29"/>
      <c r="F1" s="29"/>
    </row>
    <row r="2" spans="1:6" ht="32.25" customHeight="1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f>+Junio!C3+Mayo!C3+Abril!C3</f>
        <v>10</v>
      </c>
      <c r="D3" s="9">
        <f>+Abril!D3+Mayo!D3+Junio!D3</f>
        <v>2</v>
      </c>
      <c r="E3" s="9">
        <f>+Junio!E3+Mayo!E3+Abril!E3</f>
        <v>0</v>
      </c>
      <c r="F3" s="9">
        <f>SUM(C3:E3)</f>
        <v>12</v>
      </c>
    </row>
    <row r="4" spans="1:6" ht="15.75" x14ac:dyDescent="0.25">
      <c r="A4" s="30" t="s">
        <v>2</v>
      </c>
      <c r="B4" s="8" t="s">
        <v>3</v>
      </c>
      <c r="C4" s="9">
        <f>+Junio!C4+Mayo!C4+Abril!C4</f>
        <v>0</v>
      </c>
      <c r="D4" s="9">
        <f>+Abril!D4+Mayo!D4+Junio!D4</f>
        <v>0</v>
      </c>
      <c r="E4" s="9">
        <f>+Junio!E4+Mayo!E4+Abril!E4</f>
        <v>0</v>
      </c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>
        <f>+Junio!C5+Mayo!C5+Abril!C5</f>
        <v>0</v>
      </c>
      <c r="D5" s="9">
        <f>+Abril!D5+Mayo!D5+Junio!D5</f>
        <v>0</v>
      </c>
      <c r="E5" s="9">
        <f>+Junio!E5+Mayo!E5+Abril!E5</f>
        <v>0</v>
      </c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>
        <f>+Junio!C6+Mayo!C6+Abril!C6</f>
        <v>1</v>
      </c>
      <c r="D6" s="9">
        <f>+Abril!D6+Mayo!D6+Junio!D6</f>
        <v>0</v>
      </c>
      <c r="E6" s="9">
        <f>+Junio!E6+Mayo!E6+Abril!E6</f>
        <v>0</v>
      </c>
      <c r="F6" s="9">
        <f t="shared" si="0"/>
        <v>1</v>
      </c>
    </row>
    <row r="7" spans="1:6" ht="15.75" x14ac:dyDescent="0.25">
      <c r="A7" s="30"/>
      <c r="B7" s="8" t="s">
        <v>7</v>
      </c>
      <c r="C7" s="9">
        <f>+Junio!C7+Mayo!C7+Abril!C7</f>
        <v>0</v>
      </c>
      <c r="D7" s="9">
        <f>+Abril!D7+Mayo!D7+Junio!D7</f>
        <v>0</v>
      </c>
      <c r="E7" s="9">
        <f>+Junio!E7+Mayo!E7+Abril!E7</f>
        <v>0</v>
      </c>
      <c r="F7" s="9">
        <f t="shared" si="0"/>
        <v>0</v>
      </c>
    </row>
    <row r="8" spans="1:6" ht="15.75" x14ac:dyDescent="0.25">
      <c r="A8" s="30"/>
      <c r="B8" s="8" t="s">
        <v>8</v>
      </c>
      <c r="C8" s="9">
        <f>+Junio!C8+Mayo!C8+Abril!C8</f>
        <v>0</v>
      </c>
      <c r="D8" s="9">
        <f>+Abril!D8+Mayo!D8+Junio!D8</f>
        <v>0</v>
      </c>
      <c r="E8" s="9">
        <f>+Junio!E8+Mayo!E8+Abril!E8</f>
        <v>0</v>
      </c>
      <c r="F8" s="9">
        <f t="shared" si="0"/>
        <v>0</v>
      </c>
    </row>
    <row r="9" spans="1:6" ht="15.75" x14ac:dyDescent="0.25">
      <c r="A9" s="30"/>
      <c r="B9" s="8" t="s">
        <v>9</v>
      </c>
      <c r="C9" s="9">
        <f>+Junio!C9+Mayo!C9+Abril!C9</f>
        <v>5</v>
      </c>
      <c r="D9" s="9">
        <f>+Abril!D9+Mayo!D9+Junio!D9</f>
        <v>2</v>
      </c>
      <c r="E9" s="9">
        <f>+Junio!E9+Mayo!E9+Abril!E9</f>
        <v>0</v>
      </c>
      <c r="F9" s="9">
        <f t="shared" si="0"/>
        <v>7</v>
      </c>
    </row>
    <row r="10" spans="1:6" ht="15.75" x14ac:dyDescent="0.25">
      <c r="A10" s="30"/>
      <c r="B10" s="8" t="s">
        <v>10</v>
      </c>
      <c r="C10" s="9">
        <f>+Junio!C10+Mayo!C10+Abril!C10</f>
        <v>16</v>
      </c>
      <c r="D10" s="9">
        <f>+Abril!D10+Mayo!D10+Junio!D10</f>
        <v>0</v>
      </c>
      <c r="E10" s="9">
        <f>+Junio!E10+Mayo!E10+Abril!E10</f>
        <v>1</v>
      </c>
      <c r="F10" s="9">
        <f t="shared" si="0"/>
        <v>17</v>
      </c>
    </row>
    <row r="11" spans="1:6" ht="15.75" x14ac:dyDescent="0.25">
      <c r="A11" s="30"/>
      <c r="B11" s="8" t="s">
        <v>11</v>
      </c>
      <c r="C11" s="9">
        <f>+Junio!C11+Mayo!C11+Abril!C11</f>
        <v>7</v>
      </c>
      <c r="D11" s="9">
        <f>+Abril!D11+Mayo!D11+Junio!D11</f>
        <v>1</v>
      </c>
      <c r="E11" s="9">
        <f>+Junio!E11+Mayo!E11+Abril!E11</f>
        <v>0</v>
      </c>
      <c r="F11" s="9">
        <f t="shared" si="0"/>
        <v>8</v>
      </c>
    </row>
    <row r="12" spans="1:6" ht="15.75" x14ac:dyDescent="0.25">
      <c r="A12" s="30"/>
      <c r="B12" s="8" t="s">
        <v>12</v>
      </c>
      <c r="C12" s="9">
        <f>+Junio!C12+Mayo!C12+Abril!C12</f>
        <v>7</v>
      </c>
      <c r="D12" s="9">
        <f>+Abril!D12+Mayo!D12+Junio!D12</f>
        <v>0</v>
      </c>
      <c r="E12" s="9">
        <f>+Junio!E12+Mayo!E12+Abril!E12</f>
        <v>0</v>
      </c>
      <c r="F12" s="9">
        <f t="shared" si="0"/>
        <v>7</v>
      </c>
    </row>
    <row r="13" spans="1:6" ht="15.75" x14ac:dyDescent="0.25">
      <c r="A13" s="7" t="s">
        <v>13</v>
      </c>
      <c r="B13" s="7" t="s">
        <v>14</v>
      </c>
      <c r="C13" s="9">
        <f>+Junio!C13+Mayo!C13+Abril!C13</f>
        <v>0</v>
      </c>
      <c r="D13" s="9">
        <f>+Abril!D13+Mayo!D13+Junio!D13</f>
        <v>0</v>
      </c>
      <c r="E13" s="9">
        <f>+Junio!E13+Mayo!E13+Abril!E13</f>
        <v>0</v>
      </c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>
        <f>+Junio!C14+Mayo!C14+Abril!C14</f>
        <v>7</v>
      </c>
      <c r="D14" s="9">
        <f>+Abril!D14+Mayo!D14+Junio!D14</f>
        <v>0</v>
      </c>
      <c r="E14" s="9">
        <f>+Junio!E14+Mayo!E14+Abril!E14</f>
        <v>3</v>
      </c>
      <c r="F14" s="9">
        <f t="shared" si="0"/>
        <v>10</v>
      </c>
    </row>
    <row r="15" spans="1:6" ht="15.75" x14ac:dyDescent="0.25">
      <c r="A15" s="30"/>
      <c r="B15" s="8" t="s">
        <v>17</v>
      </c>
      <c r="C15" s="9">
        <f>+Junio!C15+Mayo!C15+Abril!C15</f>
        <v>4</v>
      </c>
      <c r="D15" s="9">
        <f>+Abril!D15+Mayo!D15+Junio!D15</f>
        <v>0</v>
      </c>
      <c r="E15" s="9">
        <f>+Junio!E15+Mayo!E15+Abril!E15</f>
        <v>0</v>
      </c>
      <c r="F15" s="9">
        <f t="shared" si="0"/>
        <v>4</v>
      </c>
    </row>
    <row r="16" spans="1:6" ht="15.75" x14ac:dyDescent="0.25">
      <c r="A16" s="30"/>
      <c r="B16" s="8" t="s">
        <v>18</v>
      </c>
      <c r="C16" s="9">
        <f>+Junio!C16+Mayo!C16+Abril!C16</f>
        <v>13</v>
      </c>
      <c r="D16" s="9">
        <f>+Abril!D16+Mayo!D16+Junio!D16</f>
        <v>34</v>
      </c>
      <c r="E16" s="9">
        <f>+Junio!E16+Mayo!E16+Abril!E16</f>
        <v>6</v>
      </c>
      <c r="F16" s="9">
        <f t="shared" si="0"/>
        <v>53</v>
      </c>
    </row>
    <row r="17" spans="1:6" ht="15.75" x14ac:dyDescent="0.25">
      <c r="A17" s="30" t="s">
        <v>19</v>
      </c>
      <c r="B17" s="8" t="s">
        <v>20</v>
      </c>
      <c r="C17" s="9">
        <f>+Junio!C17+Mayo!C17+Abril!C17</f>
        <v>9</v>
      </c>
      <c r="D17" s="9">
        <f>+Abril!D17+Mayo!D17+Junio!D17</f>
        <v>8</v>
      </c>
      <c r="E17" s="9">
        <f>+Junio!E17+Mayo!E17+Abril!E17</f>
        <v>0</v>
      </c>
      <c r="F17" s="9">
        <f t="shared" si="0"/>
        <v>17</v>
      </c>
    </row>
    <row r="18" spans="1:6" ht="15.75" x14ac:dyDescent="0.25">
      <c r="A18" s="30"/>
      <c r="B18" s="8" t="s">
        <v>21</v>
      </c>
      <c r="C18" s="9">
        <f>+Junio!C18+Mayo!C18+Abril!C18</f>
        <v>0</v>
      </c>
      <c r="D18" s="9">
        <f>+Abril!D18+Mayo!D18+Junio!D18</f>
        <v>0</v>
      </c>
      <c r="E18" s="9">
        <f>+Junio!E18+Mayo!E18+Abril!E18</f>
        <v>0</v>
      </c>
      <c r="F18" s="9">
        <f t="shared" si="0"/>
        <v>0</v>
      </c>
    </row>
    <row r="19" spans="1:6" ht="15.75" x14ac:dyDescent="0.25">
      <c r="A19" s="30"/>
      <c r="B19" s="8" t="s">
        <v>22</v>
      </c>
      <c r="C19" s="9">
        <f>+Junio!C19+Mayo!C19+Abril!C19</f>
        <v>3</v>
      </c>
      <c r="D19" s="9">
        <f>+Abril!D19+Mayo!D19+Junio!D19</f>
        <v>0</v>
      </c>
      <c r="E19" s="9">
        <f>+Junio!E19+Mayo!E19+Abril!E19</f>
        <v>0</v>
      </c>
      <c r="F19" s="9">
        <f t="shared" si="0"/>
        <v>3</v>
      </c>
    </row>
    <row r="20" spans="1:6" ht="15.75" x14ac:dyDescent="0.25">
      <c r="A20" s="30"/>
      <c r="B20" s="8" t="s">
        <v>24</v>
      </c>
      <c r="C20" s="9">
        <f>+Junio!C20+Mayo!C20+Abril!C20</f>
        <v>0</v>
      </c>
      <c r="D20" s="9">
        <f>+Abril!D20+Mayo!D20+Junio!D20</f>
        <v>0</v>
      </c>
      <c r="E20" s="9">
        <f>+Junio!E20+Mayo!E20+Abril!E20</f>
        <v>0</v>
      </c>
      <c r="F20" s="9">
        <f t="shared" si="0"/>
        <v>0</v>
      </c>
    </row>
    <row r="21" spans="1:6" ht="15.75" x14ac:dyDescent="0.25">
      <c r="A21" s="30"/>
      <c r="B21" s="8" t="s">
        <v>23</v>
      </c>
      <c r="C21" s="9">
        <f>+Junio!C21+Mayo!C21+Abril!C21</f>
        <v>2</v>
      </c>
      <c r="D21" s="9">
        <f>+Abril!D21+Mayo!D21+Junio!D21</f>
        <v>0</v>
      </c>
      <c r="E21" s="9">
        <f>+Junio!E21+Mayo!E21+Abril!E21</f>
        <v>0</v>
      </c>
      <c r="F21" s="9">
        <f t="shared" si="0"/>
        <v>2</v>
      </c>
    </row>
    <row r="22" spans="1:6" ht="15.75" x14ac:dyDescent="0.25">
      <c r="A22" s="30"/>
      <c r="B22" s="8" t="s">
        <v>12</v>
      </c>
      <c r="C22" s="9">
        <f>+Junio!C22+Mayo!C22+Abril!C22</f>
        <v>20</v>
      </c>
      <c r="D22" s="9">
        <f>+Abril!D22+Mayo!D22+Junio!D22</f>
        <v>8</v>
      </c>
      <c r="E22" s="9">
        <f>+Junio!E22+Mayo!E22+Abril!E22</f>
        <v>7</v>
      </c>
      <c r="F22" s="9">
        <f t="shared" si="0"/>
        <v>35</v>
      </c>
    </row>
    <row r="23" spans="1:6" ht="15.75" x14ac:dyDescent="0.25">
      <c r="A23" s="28" t="s">
        <v>30</v>
      </c>
      <c r="B23" s="28"/>
      <c r="C23" s="10">
        <f>SUM(C3:C22)</f>
        <v>104</v>
      </c>
      <c r="D23" s="10">
        <f>SUM(D3:D22)</f>
        <v>55</v>
      </c>
      <c r="E23" s="10">
        <f>SUM(E3:E22)</f>
        <v>17</v>
      </c>
      <c r="F23" s="10">
        <f t="shared" si="0"/>
        <v>176</v>
      </c>
    </row>
  </sheetData>
  <mergeCells count="7">
    <mergeCell ref="A23:B23"/>
    <mergeCell ref="A1:F1"/>
    <mergeCell ref="A2:B2"/>
    <mergeCell ref="A4:A5"/>
    <mergeCell ref="A6:A12"/>
    <mergeCell ref="A14:A16"/>
    <mergeCell ref="A17:A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3" sqref="B3:B22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20.7109375" customWidth="1"/>
    <col min="5" max="5" width="17.140625" customWidth="1"/>
  </cols>
  <sheetData>
    <row r="1" spans="1:6" ht="33.75" x14ac:dyDescent="0.25">
      <c r="A1" s="29" t="s">
        <v>32</v>
      </c>
      <c r="B1" s="29"/>
      <c r="C1" s="29"/>
      <c r="D1" s="29"/>
      <c r="E1" s="29"/>
      <c r="F1" s="29"/>
    </row>
    <row r="2" spans="1:6" ht="30.75" customHeight="1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>
        <v>6</v>
      </c>
      <c r="D3" s="9">
        <v>2</v>
      </c>
      <c r="E3" s="9"/>
      <c r="F3" s="9">
        <f>SUM(C3:E3)</f>
        <v>8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2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/>
      <c r="D6" s="9"/>
      <c r="E6" s="9"/>
      <c r="F6" s="9">
        <f t="shared" si="0"/>
        <v>0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1</v>
      </c>
      <c r="D9" s="9"/>
      <c r="E9" s="9"/>
      <c r="F9" s="9">
        <f t="shared" si="0"/>
        <v>1</v>
      </c>
    </row>
    <row r="10" spans="1:6" ht="15.75" x14ac:dyDescent="0.25">
      <c r="A10" s="30"/>
      <c r="B10" s="8" t="s">
        <v>10</v>
      </c>
      <c r="C10" s="9">
        <v>8</v>
      </c>
      <c r="D10" s="9"/>
      <c r="E10" s="9">
        <v>1</v>
      </c>
      <c r="F10" s="9">
        <f t="shared" si="0"/>
        <v>9</v>
      </c>
    </row>
    <row r="11" spans="1:6" ht="15.75" x14ac:dyDescent="0.25">
      <c r="A11" s="30"/>
      <c r="B11" s="8" t="s">
        <v>11</v>
      </c>
      <c r="C11" s="9">
        <v>2</v>
      </c>
      <c r="D11" s="9"/>
      <c r="E11" s="9"/>
      <c r="F11" s="9">
        <f t="shared" si="0"/>
        <v>2</v>
      </c>
    </row>
    <row r="12" spans="1:6" ht="15.75" x14ac:dyDescent="0.25">
      <c r="A12" s="30"/>
      <c r="B12" s="8" t="s">
        <v>12</v>
      </c>
      <c r="C12" s="9">
        <v>3</v>
      </c>
      <c r="D12" s="9"/>
      <c r="E12" s="9"/>
      <c r="F12" s="9">
        <f t="shared" si="0"/>
        <v>3</v>
      </c>
    </row>
    <row r="13" spans="1:6" ht="15.75" x14ac:dyDescent="0.25">
      <c r="A13" s="7" t="s">
        <v>13</v>
      </c>
      <c r="B13" s="7" t="s">
        <v>14</v>
      </c>
      <c r="C13" s="9"/>
      <c r="D13" s="9"/>
      <c r="E13" s="9"/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>
        <v>2</v>
      </c>
      <c r="D14" s="9"/>
      <c r="E14" s="9"/>
      <c r="F14" s="9">
        <f t="shared" si="0"/>
        <v>2</v>
      </c>
    </row>
    <row r="15" spans="1:6" ht="15.75" x14ac:dyDescent="0.25">
      <c r="A15" s="30"/>
      <c r="B15" s="8" t="s">
        <v>17</v>
      </c>
      <c r="C15" s="9">
        <v>2</v>
      </c>
      <c r="D15" s="9"/>
      <c r="E15" s="9"/>
      <c r="F15" s="9">
        <f t="shared" si="0"/>
        <v>2</v>
      </c>
    </row>
    <row r="16" spans="1:6" ht="15.75" x14ac:dyDescent="0.25">
      <c r="A16" s="30"/>
      <c r="B16" s="8" t="s">
        <v>18</v>
      </c>
      <c r="C16" s="9">
        <v>6</v>
      </c>
      <c r="D16" s="9">
        <v>11</v>
      </c>
      <c r="E16" s="9">
        <v>3</v>
      </c>
      <c r="F16" s="9">
        <f t="shared" si="0"/>
        <v>20</v>
      </c>
    </row>
    <row r="17" spans="1:6" ht="15.75" x14ac:dyDescent="0.25">
      <c r="A17" s="30" t="s">
        <v>19</v>
      </c>
      <c r="B17" s="8" t="s">
        <v>20</v>
      </c>
      <c r="C17" s="9">
        <v>3</v>
      </c>
      <c r="D17" s="9">
        <v>6</v>
      </c>
      <c r="E17" s="9"/>
      <c r="F17" s="9">
        <f t="shared" si="0"/>
        <v>9</v>
      </c>
    </row>
    <row r="18" spans="1:6" ht="15.75" x14ac:dyDescent="0.25">
      <c r="A18" s="30"/>
      <c r="B18" s="8" t="s">
        <v>21</v>
      </c>
      <c r="C18" s="9"/>
      <c r="D18" s="9"/>
      <c r="E18" s="9"/>
      <c r="F18" s="9">
        <f t="shared" si="0"/>
        <v>0</v>
      </c>
    </row>
    <row r="19" spans="1:6" ht="15.75" x14ac:dyDescent="0.25">
      <c r="A19" s="30"/>
      <c r="B19" s="8" t="s">
        <v>22</v>
      </c>
      <c r="C19" s="9">
        <v>1</v>
      </c>
      <c r="D19" s="9"/>
      <c r="E19" s="9"/>
      <c r="F19" s="9">
        <f t="shared" si="0"/>
        <v>1</v>
      </c>
    </row>
    <row r="20" spans="1:6" ht="15.75" x14ac:dyDescent="0.25">
      <c r="A20" s="30"/>
      <c r="B20" s="8" t="s">
        <v>24</v>
      </c>
      <c r="C20" s="9"/>
      <c r="D20" s="9"/>
      <c r="E20" s="9"/>
      <c r="F20" s="9">
        <f t="shared" si="0"/>
        <v>0</v>
      </c>
    </row>
    <row r="21" spans="1:6" ht="15.75" x14ac:dyDescent="0.25">
      <c r="A21" s="30"/>
      <c r="B21" s="8" t="s">
        <v>23</v>
      </c>
      <c r="C21" s="9"/>
      <c r="D21" s="9"/>
      <c r="E21" s="9"/>
      <c r="F21" s="9">
        <f t="shared" si="0"/>
        <v>0</v>
      </c>
    </row>
    <row r="22" spans="1:6" ht="15.75" x14ac:dyDescent="0.25">
      <c r="A22" s="30"/>
      <c r="B22" s="8" t="s">
        <v>12</v>
      </c>
      <c r="C22" s="9">
        <v>5</v>
      </c>
      <c r="D22" s="9">
        <v>1</v>
      </c>
      <c r="E22" s="9">
        <v>3</v>
      </c>
      <c r="F22" s="9">
        <f t="shared" si="0"/>
        <v>9</v>
      </c>
    </row>
    <row r="23" spans="1:6" ht="15.75" x14ac:dyDescent="0.25">
      <c r="A23" s="28" t="s">
        <v>30</v>
      </c>
      <c r="B23" s="28"/>
      <c r="C23" s="10">
        <f>SUM(C3:C22)</f>
        <v>39</v>
      </c>
      <c r="D23" s="10">
        <f>SUM(D3:D22)</f>
        <v>20</v>
      </c>
      <c r="E23" s="10">
        <f>SUM(E3:E22)</f>
        <v>7</v>
      </c>
      <c r="F23" s="10">
        <f>SUM(C23:E23)</f>
        <v>66</v>
      </c>
    </row>
  </sheetData>
  <mergeCells count="7">
    <mergeCell ref="A17:A22"/>
    <mergeCell ref="A23:B23"/>
    <mergeCell ref="A1:F1"/>
    <mergeCell ref="A2:B2"/>
    <mergeCell ref="A4:A5"/>
    <mergeCell ref="A6:A12"/>
    <mergeCell ref="A14:A1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2" sqref="E22"/>
    </sheetView>
  </sheetViews>
  <sheetFormatPr baseColWidth="10" defaultRowHeight="15" x14ac:dyDescent="0.25"/>
  <cols>
    <col min="1" max="1" width="26.42578125" bestFit="1" customWidth="1"/>
    <col min="2" max="2" width="45.5703125" bestFit="1" customWidth="1"/>
    <col min="3" max="3" width="19" bestFit="1" customWidth="1"/>
    <col min="4" max="4" width="19.140625" bestFit="1" customWidth="1"/>
    <col min="5" max="5" width="20" bestFit="1" customWidth="1"/>
    <col min="6" max="6" width="10.85546875" bestFit="1" customWidth="1"/>
  </cols>
  <sheetData>
    <row r="1" spans="1:6" ht="33.75" x14ac:dyDescent="0.25">
      <c r="A1" s="29" t="s">
        <v>42</v>
      </c>
      <c r="B1" s="29"/>
      <c r="C1" s="29"/>
      <c r="D1" s="29"/>
      <c r="E1" s="29"/>
      <c r="F1" s="29"/>
    </row>
    <row r="2" spans="1:6" ht="38.25" customHeight="1" x14ac:dyDescent="0.25">
      <c r="A2" s="29" t="s">
        <v>26</v>
      </c>
      <c r="B2" s="29"/>
      <c r="C2" s="4" t="s">
        <v>25</v>
      </c>
      <c r="D2" s="5" t="s">
        <v>28</v>
      </c>
      <c r="E2" s="5" t="s">
        <v>29</v>
      </c>
      <c r="F2" s="5" t="s">
        <v>27</v>
      </c>
    </row>
    <row r="3" spans="1:6" ht="15.75" x14ac:dyDescent="0.25">
      <c r="A3" s="6" t="s">
        <v>0</v>
      </c>
      <c r="B3" s="7" t="s">
        <v>1</v>
      </c>
      <c r="C3" s="9"/>
      <c r="D3" s="9"/>
      <c r="E3" s="9"/>
      <c r="F3" s="9">
        <f>SUM(C3:E3)</f>
        <v>0</v>
      </c>
    </row>
    <row r="4" spans="1:6" ht="15.75" x14ac:dyDescent="0.25">
      <c r="A4" s="30" t="s">
        <v>2</v>
      </c>
      <c r="B4" s="8" t="s">
        <v>3</v>
      </c>
      <c r="C4" s="9"/>
      <c r="D4" s="9"/>
      <c r="E4" s="9"/>
      <c r="F4" s="9">
        <f t="shared" ref="F4:F23" si="0">SUM(C4:E4)</f>
        <v>0</v>
      </c>
    </row>
    <row r="5" spans="1:6" ht="15.75" x14ac:dyDescent="0.25">
      <c r="A5" s="30"/>
      <c r="B5" s="8" t="s">
        <v>4</v>
      </c>
      <c r="C5" s="9"/>
      <c r="D5" s="9"/>
      <c r="E5" s="9"/>
      <c r="F5" s="9">
        <f t="shared" si="0"/>
        <v>0</v>
      </c>
    </row>
    <row r="6" spans="1:6" ht="15.75" x14ac:dyDescent="0.25">
      <c r="A6" s="30" t="s">
        <v>5</v>
      </c>
      <c r="B6" s="8" t="s">
        <v>6</v>
      </c>
      <c r="C6" s="9"/>
      <c r="D6" s="9"/>
      <c r="E6" s="9"/>
      <c r="F6" s="9">
        <f t="shared" si="0"/>
        <v>0</v>
      </c>
    </row>
    <row r="7" spans="1:6" ht="15.75" x14ac:dyDescent="0.25">
      <c r="A7" s="30"/>
      <c r="B7" s="8" t="s">
        <v>7</v>
      </c>
      <c r="C7" s="9"/>
      <c r="D7" s="9"/>
      <c r="E7" s="9"/>
      <c r="F7" s="9">
        <f t="shared" si="0"/>
        <v>0</v>
      </c>
    </row>
    <row r="8" spans="1:6" ht="15.75" x14ac:dyDescent="0.25">
      <c r="A8" s="30"/>
      <c r="B8" s="8" t="s">
        <v>8</v>
      </c>
      <c r="C8" s="9"/>
      <c r="D8" s="9"/>
      <c r="E8" s="9"/>
      <c r="F8" s="9">
        <f t="shared" si="0"/>
        <v>0</v>
      </c>
    </row>
    <row r="9" spans="1:6" ht="15.75" x14ac:dyDescent="0.25">
      <c r="A9" s="30"/>
      <c r="B9" s="8" t="s">
        <v>9</v>
      </c>
      <c r="C9" s="9">
        <v>1</v>
      </c>
      <c r="D9" s="9"/>
      <c r="E9" s="9"/>
      <c r="F9" s="9">
        <f t="shared" si="0"/>
        <v>1</v>
      </c>
    </row>
    <row r="10" spans="1:6" ht="15.75" x14ac:dyDescent="0.25">
      <c r="A10" s="30"/>
      <c r="B10" s="8" t="s">
        <v>10</v>
      </c>
      <c r="C10" s="9">
        <v>4</v>
      </c>
      <c r="D10" s="9"/>
      <c r="E10" s="9"/>
      <c r="F10" s="9">
        <f t="shared" si="0"/>
        <v>4</v>
      </c>
    </row>
    <row r="11" spans="1:6" ht="15.75" x14ac:dyDescent="0.25">
      <c r="A11" s="30"/>
      <c r="B11" s="8" t="s">
        <v>11</v>
      </c>
      <c r="C11" s="9"/>
      <c r="D11" s="9"/>
      <c r="E11" s="9"/>
      <c r="F11" s="9">
        <f t="shared" si="0"/>
        <v>0</v>
      </c>
    </row>
    <row r="12" spans="1:6" ht="15.75" x14ac:dyDescent="0.25">
      <c r="A12" s="30"/>
      <c r="B12" s="8" t="s">
        <v>12</v>
      </c>
      <c r="C12" s="9">
        <v>1</v>
      </c>
      <c r="D12" s="9"/>
      <c r="E12" s="9"/>
      <c r="F12" s="9">
        <f t="shared" si="0"/>
        <v>1</v>
      </c>
    </row>
    <row r="13" spans="1:6" ht="15.75" x14ac:dyDescent="0.25">
      <c r="A13" s="7" t="s">
        <v>13</v>
      </c>
      <c r="B13" s="7" t="s">
        <v>14</v>
      </c>
      <c r="C13" s="9"/>
      <c r="D13" s="9"/>
      <c r="E13" s="9"/>
      <c r="F13" s="9">
        <f t="shared" si="0"/>
        <v>0</v>
      </c>
    </row>
    <row r="14" spans="1:6" ht="15.75" x14ac:dyDescent="0.25">
      <c r="A14" s="30" t="s">
        <v>15</v>
      </c>
      <c r="B14" s="8" t="s">
        <v>16</v>
      </c>
      <c r="C14" s="9">
        <v>4</v>
      </c>
      <c r="D14" s="9"/>
      <c r="E14" s="9">
        <v>3</v>
      </c>
      <c r="F14" s="9">
        <f t="shared" si="0"/>
        <v>7</v>
      </c>
    </row>
    <row r="15" spans="1:6" ht="15.75" x14ac:dyDescent="0.25">
      <c r="A15" s="30"/>
      <c r="B15" s="8" t="s">
        <v>17</v>
      </c>
      <c r="C15" s="9">
        <v>1</v>
      </c>
      <c r="D15" s="9"/>
      <c r="E15" s="9"/>
      <c r="F15" s="9">
        <f t="shared" si="0"/>
        <v>1</v>
      </c>
    </row>
    <row r="16" spans="1:6" ht="15.75" x14ac:dyDescent="0.25">
      <c r="A16" s="30"/>
      <c r="B16" s="8" t="s">
        <v>18</v>
      </c>
      <c r="C16" s="9">
        <v>3</v>
      </c>
      <c r="D16" s="9">
        <v>13</v>
      </c>
      <c r="E16" s="9"/>
      <c r="F16" s="9">
        <f t="shared" si="0"/>
        <v>16</v>
      </c>
    </row>
    <row r="17" spans="1:6" ht="15.75" x14ac:dyDescent="0.25">
      <c r="A17" s="30" t="s">
        <v>19</v>
      </c>
      <c r="B17" s="8" t="s">
        <v>20</v>
      </c>
      <c r="C17" s="9">
        <v>4</v>
      </c>
      <c r="D17" s="9">
        <v>2</v>
      </c>
      <c r="E17" s="9"/>
      <c r="F17" s="9">
        <f t="shared" si="0"/>
        <v>6</v>
      </c>
    </row>
    <row r="18" spans="1:6" ht="15.75" x14ac:dyDescent="0.25">
      <c r="A18" s="30"/>
      <c r="B18" s="8" t="s">
        <v>21</v>
      </c>
      <c r="C18" s="9"/>
      <c r="D18" s="9"/>
      <c r="E18" s="9"/>
      <c r="F18" s="9">
        <f t="shared" si="0"/>
        <v>0</v>
      </c>
    </row>
    <row r="19" spans="1:6" ht="15.75" x14ac:dyDescent="0.25">
      <c r="A19" s="30"/>
      <c r="B19" s="8" t="s">
        <v>22</v>
      </c>
      <c r="C19" s="9">
        <v>1</v>
      </c>
      <c r="D19" s="9"/>
      <c r="E19" s="9"/>
      <c r="F19" s="9">
        <f t="shared" si="0"/>
        <v>1</v>
      </c>
    </row>
    <row r="20" spans="1:6" ht="15.75" x14ac:dyDescent="0.25">
      <c r="A20" s="30"/>
      <c r="B20" s="8" t="s">
        <v>24</v>
      </c>
      <c r="C20" s="9"/>
      <c r="D20" s="9"/>
      <c r="E20" s="9"/>
      <c r="F20" s="9">
        <f t="shared" si="0"/>
        <v>0</v>
      </c>
    </row>
    <row r="21" spans="1:6" ht="15.75" x14ac:dyDescent="0.25">
      <c r="A21" s="30"/>
      <c r="B21" s="8" t="s">
        <v>23</v>
      </c>
      <c r="C21" s="9">
        <v>2</v>
      </c>
      <c r="D21" s="9"/>
      <c r="E21" s="9"/>
      <c r="F21" s="9">
        <f t="shared" si="0"/>
        <v>2</v>
      </c>
    </row>
    <row r="22" spans="1:6" ht="15.75" x14ac:dyDescent="0.25">
      <c r="A22" s="30"/>
      <c r="B22" s="8" t="s">
        <v>12</v>
      </c>
      <c r="C22" s="9">
        <v>10</v>
      </c>
      <c r="D22" s="9">
        <v>3</v>
      </c>
      <c r="E22" s="9">
        <v>2</v>
      </c>
      <c r="F22" s="9">
        <f t="shared" ref="F22" si="1">SUM(C22:E22)</f>
        <v>15</v>
      </c>
    </row>
    <row r="23" spans="1:6" ht="15.75" x14ac:dyDescent="0.25">
      <c r="A23" s="28" t="s">
        <v>30</v>
      </c>
      <c r="B23" s="28"/>
      <c r="C23" s="10">
        <f>SUM(C3:C22)</f>
        <v>31</v>
      </c>
      <c r="D23" s="10">
        <f>SUM(D3:D22)</f>
        <v>18</v>
      </c>
      <c r="E23" s="10">
        <f>SUM(E3:E22)</f>
        <v>5</v>
      </c>
      <c r="F23" s="10">
        <f t="shared" si="0"/>
        <v>54</v>
      </c>
    </row>
  </sheetData>
  <mergeCells count="7">
    <mergeCell ref="A17:A22"/>
    <mergeCell ref="A23:B23"/>
    <mergeCell ref="A1:F1"/>
    <mergeCell ref="A2:B2"/>
    <mergeCell ref="A4:A5"/>
    <mergeCell ref="A6:A12"/>
    <mergeCell ref="A14:A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Total año 2025</vt:lpstr>
      <vt:lpstr>1º Semestre</vt:lpstr>
      <vt:lpstr>1º Trimestre </vt:lpstr>
      <vt:lpstr>Enero</vt:lpstr>
      <vt:lpstr>Febrero</vt:lpstr>
      <vt:lpstr>Marzo</vt:lpstr>
      <vt:lpstr>2º Trimestre</vt:lpstr>
      <vt:lpstr>Abril</vt:lpstr>
      <vt:lpstr>Mayo</vt:lpstr>
      <vt:lpstr>Junio</vt:lpstr>
      <vt:lpstr>2º Semestre</vt:lpstr>
      <vt:lpstr>3º Trimestre</vt:lpstr>
      <vt:lpstr>Julio</vt:lpstr>
      <vt:lpstr>Agosto</vt:lpstr>
      <vt:lpstr>Septiembre</vt:lpstr>
      <vt:lpstr>4º Trimestre</vt:lpstr>
      <vt:lpstr>Octubre</vt:lpstr>
      <vt:lpstr>Noviembre</vt:lpstr>
      <vt:lpstr>Diciembre</vt:lpstr>
      <vt:lpstr>'1º Semestre'!Área_de_impresión</vt:lpstr>
      <vt:lpstr>'1º Trimestre '!Área_de_impresión</vt:lpstr>
      <vt:lpstr>'Total año 2025'!Área_de_impresión</vt:lpstr>
    </vt:vector>
  </TitlesOfParts>
  <Company>Bomberos Voluntarios de Lobos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2026-01-08T00:12:04Z</cp:lastPrinted>
  <dcterms:created xsi:type="dcterms:W3CDTF">2024-01-03T20:52:08Z</dcterms:created>
  <dcterms:modified xsi:type="dcterms:W3CDTF">2026-01-08T00:12:18Z</dcterms:modified>
</cp:coreProperties>
</file>